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4.xml" ContentType="application/vnd.ms-office.activeX+xml"/>
  <Override PartName="/xl/activeX/activeX1.xml" ContentType="application/vnd.ms-office.activeX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xl/activeX/activeX6.xml" ContentType="application/vnd.ms-office.activeX+xml"/>
  <Override PartName="/xl/activeX/activeX2.bin" ContentType="application/vnd.ms-office.activeX"/>
  <Override PartName="/xl/activeX/activeX5.bin" ContentType="application/vnd.ms-office.activeX"/>
  <Override PartName="/xl/activeX/activeX5.xml" ContentType="application/vnd.ms-office.activeX+xml"/>
  <Override PartName="/xl/activeX/activeX3.xml" ContentType="application/vnd.ms-office.activeX+xml"/>
  <Override PartName="/xl/activeX/activeX3.bin" ContentType="application/vnd.ms-office.activeX"/>
  <Override PartName="/xl/activeX/activeX4.bin" ContentType="application/vnd.ms-office.activeX"/>
  <Override PartName="/xl/activeX/activeX6.bin" ContentType="application/vnd.ms-office.activeX"/>
  <Override PartName="/xl/activeX/activeX2.xml" ContentType="application/vnd.ms-office.activeX+xml"/>
  <Override PartName="/xl/activeX/activeX7.xml" ContentType="application/vnd.ms-office.activeX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activeX/activeX1.bin" ContentType="application/vnd.ms-office.activeX"/>
  <Override PartName="/xl/activeX/activeX8.bin" ContentType="application/vnd.ms-office.activeX"/>
  <Override PartName="/xl/activeX/activeX8.xml" ContentType="application/vnd.ms-office.activeX+xml"/>
  <Override PartName="/xl/activeX/activeX7.bin" ContentType="application/vnd.ms-office.activeX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C71F" lockStructure="1"/>
  <bookViews>
    <workbookView xWindow="0" yWindow="6228" windowWidth="23256" windowHeight="6228"/>
  </bookViews>
  <sheets>
    <sheet name="Sheet1" sheetId="2" r:id="rId1"/>
    <sheet name="Exemple" sheetId="5" r:id="rId2"/>
    <sheet name="Sheet3" sheetId="6" r:id="rId3"/>
  </sheets>
  <calcPr calcId="145621"/>
</workbook>
</file>

<file path=xl/calcChain.xml><?xml version="1.0" encoding="utf-8"?>
<calcChain xmlns="http://schemas.openxmlformats.org/spreadsheetml/2006/main">
  <c r="B35" i="2" l="1"/>
  <c r="B20" i="2" l="1"/>
  <c r="C35" i="2" l="1"/>
  <c r="C46" i="2" s="1"/>
  <c r="D35" i="2"/>
  <c r="E35" i="2"/>
  <c r="F35" i="2"/>
  <c r="G35" i="2"/>
  <c r="H35" i="2"/>
  <c r="I35" i="2"/>
  <c r="B46" i="2"/>
  <c r="C20" i="2"/>
  <c r="D20" i="2"/>
  <c r="D46" i="2" s="1"/>
  <c r="E20" i="2"/>
  <c r="E46" i="2" s="1"/>
  <c r="F20" i="2"/>
  <c r="F46" i="2"/>
  <c r="G20" i="2"/>
  <c r="H20" i="2"/>
  <c r="I20" i="2"/>
  <c r="C53" i="5"/>
  <c r="D53" i="5"/>
  <c r="E53" i="5"/>
  <c r="F53" i="5"/>
  <c r="G53" i="5"/>
  <c r="H53" i="5"/>
  <c r="I53" i="5"/>
  <c r="B53" i="5"/>
  <c r="H46" i="2" l="1"/>
  <c r="G46" i="2"/>
  <c r="I46" i="2"/>
</calcChain>
</file>

<file path=xl/sharedStrings.xml><?xml version="1.0" encoding="utf-8"?>
<sst xmlns="http://schemas.openxmlformats.org/spreadsheetml/2006/main" count="141" uniqueCount="105">
  <si>
    <t xml:space="preserve">Check box(es) if data in this Section include:                                                   </t>
  </si>
  <si>
    <t>South America</t>
  </si>
  <si>
    <t>Middle East</t>
  </si>
  <si>
    <t>Africa</t>
  </si>
  <si>
    <t>Asia/Pacific</t>
  </si>
  <si>
    <t>Europe</t>
  </si>
  <si>
    <t>Note (*)</t>
  </si>
  <si>
    <t>should be the same as those for which data are entered in the revenue questionnaire.</t>
  </si>
  <si>
    <t xml:space="preserve">              (Note: + = revenues, - = expense)</t>
  </si>
  <si>
    <t>IV.1   Total (international and domestic services).............................................................</t>
  </si>
  <si>
    <t>Section III. Other operating expenses</t>
  </si>
  <si>
    <t>Section IV. Balance of non-operating items</t>
  </si>
  <si>
    <t>Route group descirptions are on page B-4 of questionnaire on revenues. Route groups specified</t>
  </si>
  <si>
    <t>III.2    Commission payments</t>
  </si>
  <si>
    <t>TOTAL - SECTIONS I TO IV</t>
  </si>
  <si>
    <t>III.1    Passenger services (including cabin crew salaries and expenses)……</t>
  </si>
  <si>
    <t>III.3    Other ticketing, sales and promotion</t>
  </si>
  <si>
    <t>III.4    General and administrative…</t>
  </si>
  <si>
    <t>III.5    Miscellaneous operating expenses…</t>
  </si>
  <si>
    <t>North America</t>
  </si>
  <si>
    <t>Central America/Caribbean</t>
  </si>
  <si>
    <t>Domestic Services</t>
  </si>
  <si>
    <t>All international route groups or areas</t>
  </si>
  <si>
    <t>Remarks: (include description of any deviations from reporting guidelines and geographical descriptions)</t>
  </si>
  <si>
    <t>Tel:</t>
  </si>
  <si>
    <r>
      <t xml:space="preserve">Section II. Operating expenses by geographical area </t>
    </r>
    <r>
      <rPr>
        <b/>
        <u/>
        <sz val="11"/>
        <rFont val="Times New Roman"/>
        <family val="1"/>
      </rPr>
      <t>or</t>
    </r>
    <r>
      <rPr>
        <b/>
        <sz val="11"/>
        <rFont val="Times New Roman"/>
        <family val="1"/>
      </rPr>
      <t xml:space="preserve"> route group (*)</t>
    </r>
  </si>
  <si>
    <t xml:space="preserve">Non-scheduled                                                                      </t>
  </si>
  <si>
    <t>ICAO</t>
  </si>
  <si>
    <t>ICAO Airlines</t>
  </si>
  <si>
    <t>Danish Ali</t>
  </si>
  <si>
    <t>dali@icao.int</t>
  </si>
  <si>
    <t>Jan 2016 - Dec 2016</t>
  </si>
  <si>
    <t>ATR 40</t>
  </si>
  <si>
    <t>A350</t>
  </si>
  <si>
    <t>001 514 954 8219 - Ext 6188</t>
  </si>
  <si>
    <t>CAD</t>
  </si>
  <si>
    <t xml:space="preserve">                                                                                                                                 QUESTIONNAIRE SUR LES COÛTS DES TRANSPORTEURS AÉRIENS RÉGULIERS INTERNATIONAUX DE PASSAGERS </t>
  </si>
  <si>
    <t>Nom du transporteur:</t>
  </si>
  <si>
    <t>Monnaie (dollars US ou monnaie nationale, code de monnaire, trois digits):</t>
  </si>
  <si>
    <t>Taux de change entre la monnaie nationale et le dollar US au cours de la période: 1 USD =</t>
  </si>
  <si>
    <t>Personnes à contacter:</t>
  </si>
  <si>
    <t>C. élect. :</t>
  </si>
  <si>
    <t>État :</t>
  </si>
  <si>
    <t>Période: 12 mois, allant de</t>
  </si>
  <si>
    <t>SECTION I - Dépenses par type d'aéronef et données d'exploitation par type d'aéronef et groupe de routes*</t>
  </si>
  <si>
    <t>TYPE D'AÉRONEF  (SVP spécifier de la cellule B12 à la cellule P12)</t>
  </si>
  <si>
    <t>Indiquer dans les cases ci-après si les données de la Section I portent sur:</t>
  </si>
  <si>
    <t xml:space="preserve"> les vols intérieurs                                       les vols non réguliers</t>
  </si>
  <si>
    <t>I.1    Dépenses afférentes aux vols, exception faite des coûts du carburant et du lubrifiant</t>
  </si>
  <si>
    <t>I.2    Dépenses d'entretien et de révision</t>
  </si>
  <si>
    <t>I.3    Coût de la dépréciation et de l'amortissement</t>
  </si>
  <si>
    <t xml:space="preserve">a)   sur les services réguliers internationaux    </t>
  </si>
  <si>
    <t xml:space="preserve">Heures de vol cale à cale par type d'aéronef </t>
  </si>
  <si>
    <t>I.4    Heures de vol cale à cale</t>
  </si>
  <si>
    <t>SVP spécifier les heures de vol cale à cale par groupe de routes</t>
  </si>
  <si>
    <t xml:space="preserve">b)   sur les vols non réguliers internationaux    </t>
  </si>
  <si>
    <t>SECTION II - Dépenses par région géographique ou groupe de routes1</t>
  </si>
  <si>
    <t>Indiquer dans les cases ci-après si les données de la Section II portent sur:</t>
  </si>
  <si>
    <t>les vols non réguliers</t>
  </si>
  <si>
    <t>II.1   Carburant et lubrifiant</t>
  </si>
  <si>
    <t>II.2   Redevances d'atterrissage et autres redevances d'aéroport associées</t>
  </si>
  <si>
    <t>II.3   Redevances de navigation aérienne</t>
  </si>
  <si>
    <t>II.4   Dépenses d'escale</t>
  </si>
  <si>
    <t>Amérique du Nord</t>
  </si>
  <si>
    <t>Amérique centrale/Caraïbes</t>
  </si>
  <si>
    <t>Amérique du Sud</t>
  </si>
  <si>
    <t>Moyen-Orient</t>
  </si>
  <si>
    <t>Afrique</t>
  </si>
  <si>
    <t>Asie/Pacifique</t>
  </si>
  <si>
    <t>Vols intérieurs</t>
  </si>
  <si>
    <t>SECTION III - Autres dépenses d'exploitation</t>
  </si>
  <si>
    <t>Indiquer dans les cases ci-après si les données de la Section III portent sur:</t>
  </si>
  <si>
    <t xml:space="preserve">les vols non réguliers                                                         </t>
  </si>
  <si>
    <t>Tous les groupes de routes internationales ou toutes les régions</t>
  </si>
  <si>
    <t>III.1   Services passagers (traitements et dépenses de personnel de cabine compris)</t>
  </si>
  <si>
    <t>III.2   Commissions versées</t>
  </si>
  <si>
    <t>III.3   Autres dépenses afférentes à l'établissement des billets, aux ventes et à la publicité</t>
  </si>
  <si>
    <t>III.4   Frais généraux et frais d'administration</t>
  </si>
  <si>
    <t>III.5   Dépenses d'exploitation diverses</t>
  </si>
  <si>
    <t>SECTION IV - Solde des recettes et dépenses hors-exploitation</t>
  </si>
  <si>
    <t>IV.1   Total (vols internationaux et intérieurs)</t>
  </si>
  <si>
    <t xml:space="preserve">          (Note: + = recettes, - = dépenses)</t>
  </si>
  <si>
    <t>TOTAL - SECTIONS I À IV</t>
  </si>
  <si>
    <t>Note 1:</t>
  </si>
  <si>
    <t>Les groupes de routes sont décrits au verso de la page 2 du questionnaire sur les recettes. Les groupes de routes indiqués devraient être les mêmes que ceux pour lesquels des données sont indiquées dans le questionnaire sur les recettes.</t>
  </si>
  <si>
    <t>c)   sur les vols intérieurs</t>
  </si>
  <si>
    <t>d)   tous services (a+b+c)</t>
  </si>
  <si>
    <t>1. Entre l’Amérique du Nord et l’Amérique centrale/Caraïbes (NC)</t>
  </si>
  <si>
    <t>2. Entre l’Amérique centrale et les Caraïbes et à l’intérieur de l’Amérique centrale et des Caraïbes (LC)</t>
  </si>
  <si>
    <t>3. Entre les Bermudes, le Canada, le Mexique et les États-Unis (LNM)</t>
  </si>
  <si>
    <t>4. Entre l’Amérique du Nord/Amérique centrale/Caraïbes et l’Amérique du Sud (NCS)</t>
  </si>
  <si>
    <t>5. À l’intérieur de l’Amérique du Sud (LS)</t>
  </si>
  <si>
    <t>6. À l’intérieur de l’Europe (LE)</t>
  </si>
  <si>
    <t>7. À l’intérieur du Moyen-Orient (LM)</t>
  </si>
  <si>
    <t>8. À l’intérieur de l’Afrique (LA)</t>
  </si>
  <si>
    <t>9. Entre l’Europe et le Moyen-Orient (EM)</t>
  </si>
  <si>
    <t>10. Entre l’Europe/Moyen-Orient et l’Afrique (EMA)</t>
  </si>
  <si>
    <t>11. Atlantique Nord (NA)</t>
  </si>
  <si>
    <t>12. Atlantique central (MA)</t>
  </si>
  <si>
    <t>13. Atlantique Sud (SA)</t>
  </si>
  <si>
    <t>14. À l’intérieur de l’Asie/Pacifique (LAP)</t>
  </si>
  <si>
    <t>15. Entre l’Europe/Moyen-Orient/Afrique et l’Asie/Pacifique (EMAAP)</t>
  </si>
  <si>
    <t>16. Pacifique Nord et central (PN)</t>
  </si>
  <si>
    <t>17. Pacifique Sud (PS)</t>
  </si>
  <si>
    <t>Remarques: (préciser toute différence par rapport aux instructions et aux définitions des régions géographiques figurant au verso)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</si>
</sst>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3" x14ac:knownFonts="1">
    <font>
      <sz val="10"/>
      <name val="Arial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color indexed="12"/>
      <name val="Times New Roman"/>
      <family val="1"/>
    </font>
    <font>
      <b/>
      <u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0"/>
      <color rgb="FF0000FF"/>
      <name val="Times New Roman"/>
      <family val="1"/>
    </font>
    <font>
      <sz val="9"/>
      <name val="Arial"/>
      <family val="2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3">
    <xf numFmtId="0" fontId="0" fillId="0" borderId="0" xfId="0"/>
    <xf numFmtId="0" fontId="4" fillId="0" borderId="0" xfId="0" applyFont="1"/>
    <xf numFmtId="164" fontId="10" fillId="0" borderId="0" xfId="0" applyNumberFormat="1" applyFont="1" applyAlignment="1" applyProtection="1">
      <alignment horizontal="right"/>
    </xf>
    <xf numFmtId="0" fontId="4" fillId="0" borderId="0" xfId="0" applyFont="1" applyProtection="1">
      <protection locked="0"/>
    </xf>
    <xf numFmtId="164" fontId="10" fillId="0" borderId="0" xfId="0" applyNumberFormat="1" applyFont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</xf>
    <xf numFmtId="0" fontId="7" fillId="0" borderId="0" xfId="0" applyFont="1"/>
    <xf numFmtId="0" fontId="4" fillId="0" borderId="0" xfId="0" applyFont="1" applyProtection="1"/>
    <xf numFmtId="0" fontId="4" fillId="0" borderId="7" xfId="0" applyFont="1" applyBorder="1" applyProtection="1"/>
    <xf numFmtId="0" fontId="4" fillId="0" borderId="3" xfId="0" applyFont="1" applyBorder="1" applyProtection="1"/>
    <xf numFmtId="0" fontId="4" fillId="0" borderId="1" xfId="0" applyFont="1" applyBorder="1" applyProtection="1"/>
    <xf numFmtId="0" fontId="4" fillId="0" borderId="1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left"/>
    </xf>
    <xf numFmtId="0" fontId="4" fillId="0" borderId="7" xfId="0" applyFont="1" applyBorder="1" applyAlignment="1" applyProtection="1">
      <alignment horizontal="right"/>
    </xf>
    <xf numFmtId="0" fontId="4" fillId="0" borderId="9" xfId="0" applyFont="1" applyBorder="1" applyProtection="1"/>
    <xf numFmtId="0" fontId="4" fillId="0" borderId="2" xfId="0" applyFont="1" applyBorder="1" applyProtection="1"/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6" xfId="0" applyFont="1" applyBorder="1" applyProtection="1"/>
    <xf numFmtId="0" fontId="4" fillId="0" borderId="0" xfId="0" applyFont="1" applyBorder="1" applyProtection="1"/>
    <xf numFmtId="0" fontId="4" fillId="0" borderId="8" xfId="0" applyFont="1" applyBorder="1" applyProtection="1"/>
    <xf numFmtId="0" fontId="2" fillId="0" borderId="1" xfId="0" applyFont="1" applyBorder="1" applyProtection="1"/>
    <xf numFmtId="0" fontId="4" fillId="0" borderId="10" xfId="0" applyFont="1" applyBorder="1" applyProtection="1"/>
    <xf numFmtId="0" fontId="4" fillId="0" borderId="11" xfId="0" applyFont="1" applyBorder="1" applyProtection="1"/>
    <xf numFmtId="0" fontId="7" fillId="0" borderId="7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0" fontId="7" fillId="0" borderId="7" xfId="0" applyFont="1" applyBorder="1" applyProtection="1"/>
    <xf numFmtId="0" fontId="7" fillId="0" borderId="0" xfId="0" applyFont="1" applyProtection="1"/>
    <xf numFmtId="0" fontId="8" fillId="0" borderId="7" xfId="0" applyFont="1" applyBorder="1" applyAlignment="1" applyProtection="1">
      <alignment horizontal="left"/>
    </xf>
    <xf numFmtId="0" fontId="8" fillId="0" borderId="1" xfId="0" applyFont="1" applyBorder="1" applyAlignment="1" applyProtection="1">
      <alignment horizontal="right"/>
    </xf>
    <xf numFmtId="0" fontId="8" fillId="0" borderId="0" xfId="0" applyFont="1" applyProtection="1"/>
    <xf numFmtId="0" fontId="8" fillId="0" borderId="7" xfId="0" applyFont="1" applyBorder="1" applyAlignment="1" applyProtection="1">
      <alignment horizontal="right"/>
    </xf>
    <xf numFmtId="0" fontId="7" fillId="0" borderId="1" xfId="0" applyFont="1" applyBorder="1" applyProtection="1"/>
    <xf numFmtId="0" fontId="7" fillId="0" borderId="7" xfId="0" applyFont="1" applyBorder="1" applyAlignment="1" applyProtection="1">
      <alignment horizontal="right"/>
    </xf>
    <xf numFmtId="0" fontId="11" fillId="0" borderId="7" xfId="0" applyFont="1" applyBorder="1"/>
    <xf numFmtId="0" fontId="11" fillId="0" borderId="0" xfId="0" applyFont="1" applyBorder="1"/>
    <xf numFmtId="0" fontId="11" fillId="0" borderId="8" xfId="0" applyFont="1" applyBorder="1"/>
    <xf numFmtId="0" fontId="4" fillId="0" borderId="7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7" fillId="0" borderId="7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horizontal="left" wrapText="1"/>
      <protection locked="0"/>
    </xf>
    <xf numFmtId="0" fontId="4" fillId="0" borderId="8" xfId="0" applyFont="1" applyBorder="1" applyAlignment="1" applyProtection="1">
      <protection locked="0"/>
    </xf>
    <xf numFmtId="0" fontId="4" fillId="0" borderId="4" xfId="0" applyFont="1" applyBorder="1" applyAlignment="1" applyProtection="1">
      <protection locked="0"/>
    </xf>
    <xf numFmtId="0" fontId="4" fillId="0" borderId="5" xfId="0" applyFont="1" applyBorder="1" applyAlignment="1" applyProtection="1">
      <protection locked="0"/>
    </xf>
    <xf numFmtId="0" fontId="4" fillId="0" borderId="6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center"/>
    </xf>
    <xf numFmtId="164" fontId="5" fillId="0" borderId="0" xfId="0" applyNumberFormat="1" applyFont="1" applyAlignment="1" applyProtection="1">
      <alignment horizont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11" fillId="0" borderId="7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8" xfId="0" applyFont="1" applyBorder="1" applyAlignment="1">
      <alignment horizontal="left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12" fillId="0" borderId="7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center"/>
    </xf>
    <xf numFmtId="164" fontId="9" fillId="0" borderId="10" xfId="1" applyNumberFormat="1" applyBorder="1" applyAlignment="1" applyProtection="1">
      <alignment horizontal="center"/>
    </xf>
    <xf numFmtId="0" fontId="4" fillId="0" borderId="7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8" xfId="0" applyFont="1" applyBorder="1" applyAlignment="1" applyProtection="1">
      <alignment horizontal="left"/>
    </xf>
    <xf numFmtId="0" fontId="4" fillId="0" borderId="7" xfId="0" applyFont="1" applyBorder="1" applyAlignment="1" applyProtection="1"/>
    <xf numFmtId="0" fontId="4" fillId="0" borderId="0" xfId="0" applyFont="1" applyBorder="1" applyAlignment="1" applyProtection="1"/>
    <xf numFmtId="0" fontId="4" fillId="0" borderId="1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8" xfId="0" applyFont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5.emf"/><Relationship Id="rId1" Type="http://schemas.openxmlformats.org/officeDocument/2006/relationships/image" Target="../media/image6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1249680</xdr:colOff>
          <xdr:row>12</xdr:row>
          <xdr:rowOff>22860</xdr:rowOff>
        </xdr:from>
        <xdr:to>
          <xdr:col>0</xdr:col>
          <xdr:colOff>1394460</xdr:colOff>
          <xdr:row>13</xdr:row>
          <xdr:rowOff>0</xdr:rowOff>
        </xdr:to>
        <xdr:sp macro="" textlink="">
          <xdr:nvSpPr>
            <xdr:cNvPr id="2121" name="CheckBox1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3840480</xdr:colOff>
          <xdr:row>12</xdr:row>
          <xdr:rowOff>7620</xdr:rowOff>
        </xdr:from>
        <xdr:to>
          <xdr:col>0</xdr:col>
          <xdr:colOff>3985260</xdr:colOff>
          <xdr:row>12</xdr:row>
          <xdr:rowOff>152400</xdr:rowOff>
        </xdr:to>
        <xdr:sp macro="" textlink="">
          <xdr:nvSpPr>
            <xdr:cNvPr id="2122" name="CheckBox2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1432560</xdr:colOff>
          <xdr:row>63</xdr:row>
          <xdr:rowOff>22860</xdr:rowOff>
        </xdr:from>
        <xdr:to>
          <xdr:col>0</xdr:col>
          <xdr:colOff>1569720</xdr:colOff>
          <xdr:row>64</xdr:row>
          <xdr:rowOff>0</xdr:rowOff>
        </xdr:to>
        <xdr:sp macro="" textlink="">
          <xdr:nvSpPr>
            <xdr:cNvPr id="2123" name="CheckBox3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1417320</xdr:colOff>
          <xdr:row>51</xdr:row>
          <xdr:rowOff>22860</xdr:rowOff>
        </xdr:from>
        <xdr:to>
          <xdr:col>0</xdr:col>
          <xdr:colOff>1562100</xdr:colOff>
          <xdr:row>52</xdr:row>
          <xdr:rowOff>0</xdr:rowOff>
        </xdr:to>
        <xdr:sp macro="" textlink="">
          <xdr:nvSpPr>
            <xdr:cNvPr id="2124" name="CheckBox4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1211580</xdr:colOff>
          <xdr:row>70</xdr:row>
          <xdr:rowOff>7620</xdr:rowOff>
        </xdr:from>
        <xdr:to>
          <xdr:col>0</xdr:col>
          <xdr:colOff>1356360</xdr:colOff>
          <xdr:row>70</xdr:row>
          <xdr:rowOff>152400</xdr:rowOff>
        </xdr:to>
        <xdr:sp macro="" textlink="">
          <xdr:nvSpPr>
            <xdr:cNvPr id="5127" name="CheckBox3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1219200</xdr:colOff>
          <xdr:row>58</xdr:row>
          <xdr:rowOff>7620</xdr:rowOff>
        </xdr:from>
        <xdr:to>
          <xdr:col>0</xdr:col>
          <xdr:colOff>1363980</xdr:colOff>
          <xdr:row>58</xdr:row>
          <xdr:rowOff>152400</xdr:rowOff>
        </xdr:to>
        <xdr:sp macro="" textlink="">
          <xdr:nvSpPr>
            <xdr:cNvPr id="5128" name="CheckBox4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1249680</xdr:colOff>
          <xdr:row>12</xdr:row>
          <xdr:rowOff>22860</xdr:rowOff>
        </xdr:from>
        <xdr:to>
          <xdr:col>0</xdr:col>
          <xdr:colOff>1394460</xdr:colOff>
          <xdr:row>13</xdr:row>
          <xdr:rowOff>0</xdr:rowOff>
        </xdr:to>
        <xdr:sp macro="" textlink="">
          <xdr:nvSpPr>
            <xdr:cNvPr id="5131" name="CheckBox5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3840480</xdr:colOff>
          <xdr:row>12</xdr:row>
          <xdr:rowOff>7620</xdr:rowOff>
        </xdr:from>
        <xdr:to>
          <xdr:col>0</xdr:col>
          <xdr:colOff>3985260</xdr:colOff>
          <xdr:row>12</xdr:row>
          <xdr:rowOff>152400</xdr:rowOff>
        </xdr:to>
        <xdr:sp macro="" textlink="">
          <xdr:nvSpPr>
            <xdr:cNvPr id="5132" name="CheckBox6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3" Type="http://schemas.openxmlformats.org/officeDocument/2006/relationships/drawing" Target="../drawings/drawing2.xml"/><Relationship Id="rId7" Type="http://schemas.openxmlformats.org/officeDocument/2006/relationships/control" Target="../activeX/activeX6.xml"/><Relationship Id="rId12" Type="http://schemas.openxmlformats.org/officeDocument/2006/relationships/image" Target="../media/image8.emf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ali@icao.int" TargetMode="External"/><Relationship Id="rId6" Type="http://schemas.openxmlformats.org/officeDocument/2006/relationships/image" Target="../media/image5.emf"/><Relationship Id="rId11" Type="http://schemas.openxmlformats.org/officeDocument/2006/relationships/control" Target="../activeX/activeX8.xml"/><Relationship Id="rId5" Type="http://schemas.openxmlformats.org/officeDocument/2006/relationships/control" Target="../activeX/activeX5.xml"/><Relationship Id="rId10" Type="http://schemas.openxmlformats.org/officeDocument/2006/relationships/image" Target="../media/image7.emf"/><Relationship Id="rId4" Type="http://schemas.openxmlformats.org/officeDocument/2006/relationships/vmlDrawing" Target="../drawings/vmlDrawing2.vml"/><Relationship Id="rId9" Type="http://schemas.openxmlformats.org/officeDocument/2006/relationships/control" Target="../activeX/activeX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80"/>
  <sheetViews>
    <sheetView tabSelected="1" zoomScaleNormal="100" workbookViewId="0">
      <selection activeCell="A28" sqref="A28"/>
    </sheetView>
  </sheetViews>
  <sheetFormatPr defaultColWidth="9.109375" defaultRowHeight="13.2" x14ac:dyDescent="0.25"/>
  <cols>
    <col min="1" max="1" width="88" style="23" bestFit="1" customWidth="1"/>
    <col min="2" max="3" width="18.88671875" style="3" customWidth="1"/>
    <col min="4" max="4" width="22" style="3" bestFit="1" customWidth="1"/>
    <col min="5" max="9" width="18.88671875" style="3" customWidth="1"/>
    <col min="10" max="17" width="9.109375" style="3"/>
    <col min="18" max="16384" width="9.109375" style="1"/>
  </cols>
  <sheetData>
    <row r="1" spans="1:9" ht="13.8" x14ac:dyDescent="0.25">
      <c r="A1" s="64" t="s">
        <v>36</v>
      </c>
      <c r="B1" s="64"/>
      <c r="C1" s="64"/>
      <c r="D1" s="64"/>
      <c r="E1" s="64"/>
      <c r="F1" s="64"/>
      <c r="G1" s="64"/>
      <c r="H1" s="64"/>
      <c r="I1" s="64"/>
    </row>
    <row r="4" spans="1:9" x14ac:dyDescent="0.25">
      <c r="A4" s="2" t="s">
        <v>42</v>
      </c>
      <c r="B4" s="70"/>
      <c r="C4" s="70"/>
      <c r="D4" s="4" t="s">
        <v>40</v>
      </c>
      <c r="E4" s="71"/>
      <c r="F4" s="71"/>
    </row>
    <row r="5" spans="1:9" x14ac:dyDescent="0.25">
      <c r="A5" s="2" t="s">
        <v>37</v>
      </c>
      <c r="B5" s="70"/>
      <c r="C5" s="70"/>
      <c r="D5" s="4" t="s">
        <v>24</v>
      </c>
      <c r="E5" s="71"/>
      <c r="F5" s="71"/>
    </row>
    <row r="6" spans="1:9" x14ac:dyDescent="0.25">
      <c r="A6" s="2" t="s">
        <v>38</v>
      </c>
      <c r="B6" s="70"/>
      <c r="C6" s="70"/>
      <c r="D6" s="4" t="s">
        <v>41</v>
      </c>
      <c r="E6" s="71"/>
      <c r="F6" s="71"/>
    </row>
    <row r="7" spans="1:9" x14ac:dyDescent="0.25">
      <c r="A7" s="2" t="s">
        <v>39</v>
      </c>
      <c r="B7" s="70"/>
      <c r="C7" s="70"/>
      <c r="D7" s="4" t="s">
        <v>43</v>
      </c>
      <c r="E7" s="71"/>
      <c r="F7" s="71"/>
    </row>
    <row r="8" spans="1:9" x14ac:dyDescent="0.25">
      <c r="A8" s="2"/>
      <c r="B8" s="41"/>
      <c r="C8" s="41"/>
      <c r="D8" s="4"/>
      <c r="E8" s="42"/>
      <c r="F8" s="42"/>
    </row>
    <row r="10" spans="1:9" x14ac:dyDescent="0.25">
      <c r="A10" s="78" t="s">
        <v>44</v>
      </c>
      <c r="B10" s="72" t="s">
        <v>45</v>
      </c>
      <c r="C10" s="73"/>
      <c r="D10" s="73"/>
      <c r="E10" s="73"/>
      <c r="F10" s="73"/>
      <c r="G10" s="73"/>
      <c r="H10" s="73"/>
      <c r="I10" s="74"/>
    </row>
    <row r="11" spans="1:9" ht="14.25" customHeight="1" x14ac:dyDescent="0.25">
      <c r="A11" s="79"/>
      <c r="B11" s="75"/>
      <c r="C11" s="76"/>
      <c r="D11" s="76"/>
      <c r="E11" s="76"/>
      <c r="F11" s="76"/>
      <c r="G11" s="76"/>
      <c r="H11" s="76"/>
      <c r="I11" s="77"/>
    </row>
    <row r="12" spans="1:9" x14ac:dyDescent="0.25">
      <c r="A12" s="43" t="s">
        <v>46</v>
      </c>
      <c r="B12" s="8"/>
      <c r="C12" s="8"/>
      <c r="D12" s="8"/>
      <c r="E12" s="8"/>
      <c r="F12" s="8"/>
      <c r="G12" s="8"/>
      <c r="H12" s="8"/>
      <c r="I12" s="8"/>
    </row>
    <row r="13" spans="1:9" x14ac:dyDescent="0.25">
      <c r="A13" s="57" t="s">
        <v>47</v>
      </c>
      <c r="B13" s="20"/>
      <c r="C13" s="20"/>
      <c r="D13" s="20"/>
      <c r="E13" s="20"/>
      <c r="F13" s="20"/>
      <c r="G13" s="20"/>
      <c r="H13" s="20"/>
      <c r="I13" s="20"/>
    </row>
    <row r="14" spans="1:9" x14ac:dyDescent="0.25">
      <c r="A14" s="44"/>
      <c r="B14" s="20"/>
      <c r="C14" s="20"/>
      <c r="D14" s="20"/>
      <c r="E14" s="20"/>
      <c r="F14" s="20"/>
      <c r="G14" s="20"/>
      <c r="H14" s="20"/>
      <c r="I14" s="20"/>
    </row>
    <row r="15" spans="1:9" x14ac:dyDescent="0.25">
      <c r="A15" s="43" t="s">
        <v>48</v>
      </c>
      <c r="B15" s="20"/>
      <c r="C15" s="20"/>
      <c r="D15" s="20"/>
      <c r="E15" s="20"/>
      <c r="F15" s="20"/>
      <c r="G15" s="20"/>
      <c r="H15" s="20"/>
      <c r="I15" s="20"/>
    </row>
    <row r="16" spans="1:9" x14ac:dyDescent="0.25">
      <c r="A16" s="43" t="s">
        <v>49</v>
      </c>
      <c r="B16" s="20"/>
      <c r="C16" s="20"/>
      <c r="D16" s="20"/>
      <c r="E16" s="20"/>
      <c r="F16" s="20"/>
      <c r="G16" s="20"/>
      <c r="H16" s="20"/>
      <c r="I16" s="20"/>
    </row>
    <row r="17" spans="1:9" x14ac:dyDescent="0.25">
      <c r="A17" s="43" t="s">
        <v>50</v>
      </c>
      <c r="B17" s="20"/>
      <c r="C17" s="20"/>
      <c r="D17" s="20"/>
      <c r="E17" s="20"/>
      <c r="F17" s="20"/>
      <c r="G17" s="20"/>
      <c r="H17" s="20"/>
      <c r="I17" s="20"/>
    </row>
    <row r="18" spans="1:9" s="23" customFormat="1" x14ac:dyDescent="0.25">
      <c r="A18" s="43" t="s">
        <v>53</v>
      </c>
      <c r="B18" s="63"/>
      <c r="C18" s="63"/>
      <c r="D18" s="63"/>
      <c r="E18" s="63"/>
      <c r="F18" s="63"/>
      <c r="G18" s="63"/>
      <c r="H18" s="63"/>
      <c r="I18" s="63"/>
    </row>
    <row r="19" spans="1:9" s="23" customFormat="1" x14ac:dyDescent="0.25">
      <c r="A19" s="45" t="s">
        <v>51</v>
      </c>
      <c r="B19" s="63"/>
      <c r="C19" s="63"/>
      <c r="D19" s="63"/>
      <c r="E19" s="63"/>
      <c r="F19" s="63"/>
      <c r="G19" s="63"/>
      <c r="H19" s="63"/>
      <c r="I19" s="63"/>
    </row>
    <row r="20" spans="1:9" x14ac:dyDescent="0.25">
      <c r="A20" s="46" t="s">
        <v>52</v>
      </c>
      <c r="B20" s="19">
        <f t="shared" ref="B20:I20" si="0">SUM(B22:B33)</f>
        <v>0</v>
      </c>
      <c r="C20" s="19">
        <f t="shared" si="0"/>
        <v>0</v>
      </c>
      <c r="D20" s="19">
        <f t="shared" si="0"/>
        <v>0</v>
      </c>
      <c r="E20" s="19">
        <f t="shared" si="0"/>
        <v>0</v>
      </c>
      <c r="F20" s="19">
        <f t="shared" si="0"/>
        <v>0</v>
      </c>
      <c r="G20" s="19">
        <f t="shared" si="0"/>
        <v>0</v>
      </c>
      <c r="H20" s="19">
        <f t="shared" si="0"/>
        <v>0</v>
      </c>
      <c r="I20" s="19">
        <f t="shared" si="0"/>
        <v>0</v>
      </c>
    </row>
    <row r="21" spans="1:9" s="23" customFormat="1" x14ac:dyDescent="0.25">
      <c r="A21" s="47" t="s">
        <v>54</v>
      </c>
      <c r="B21" s="19"/>
      <c r="C21" s="19"/>
      <c r="D21" s="19"/>
      <c r="E21" s="19"/>
      <c r="F21" s="19"/>
      <c r="G21" s="19"/>
      <c r="H21" s="19"/>
      <c r="I21" s="19"/>
    </row>
    <row r="22" spans="1:9" x14ac:dyDescent="0.25">
      <c r="A22" s="40"/>
      <c r="B22" s="17"/>
      <c r="C22" s="17"/>
      <c r="D22" s="17"/>
      <c r="E22" s="17"/>
      <c r="F22" s="17"/>
      <c r="G22" s="17"/>
      <c r="H22" s="17"/>
      <c r="I22" s="17"/>
    </row>
    <row r="23" spans="1:9" x14ac:dyDescent="0.25">
      <c r="A23" s="40"/>
      <c r="B23" s="17"/>
      <c r="C23" s="17"/>
      <c r="D23" s="17"/>
      <c r="E23" s="17"/>
      <c r="F23" s="17"/>
      <c r="G23" s="17"/>
      <c r="H23" s="17"/>
      <c r="I23" s="17"/>
    </row>
    <row r="24" spans="1:9" x14ac:dyDescent="0.25">
      <c r="A24" s="40"/>
      <c r="B24" s="17"/>
      <c r="C24" s="17"/>
      <c r="D24" s="17"/>
      <c r="E24" s="17"/>
      <c r="F24" s="17"/>
      <c r="G24" s="17"/>
      <c r="H24" s="17"/>
      <c r="I24" s="17"/>
    </row>
    <row r="25" spans="1:9" x14ac:dyDescent="0.25">
      <c r="A25" s="40"/>
      <c r="B25" s="17"/>
      <c r="C25" s="17"/>
      <c r="D25" s="17"/>
      <c r="E25" s="17"/>
      <c r="F25" s="17"/>
      <c r="G25" s="17"/>
      <c r="H25" s="17"/>
      <c r="I25" s="17"/>
    </row>
    <row r="26" spans="1:9" x14ac:dyDescent="0.25">
      <c r="A26" s="40"/>
      <c r="B26" s="17"/>
      <c r="C26" s="17"/>
      <c r="D26" s="17"/>
      <c r="E26" s="17"/>
      <c r="F26" s="17"/>
      <c r="G26" s="17"/>
      <c r="H26" s="17"/>
      <c r="I26" s="17"/>
    </row>
    <row r="27" spans="1:9" x14ac:dyDescent="0.25">
      <c r="A27" s="40"/>
      <c r="B27" s="17"/>
      <c r="C27" s="17"/>
      <c r="D27" s="17"/>
      <c r="E27" s="17"/>
      <c r="F27" s="17"/>
      <c r="G27" s="17"/>
      <c r="H27" s="17"/>
      <c r="I27" s="17"/>
    </row>
    <row r="28" spans="1:9" x14ac:dyDescent="0.25">
      <c r="A28" s="40"/>
      <c r="B28" s="17"/>
      <c r="C28" s="17"/>
      <c r="D28" s="17"/>
      <c r="E28" s="17"/>
      <c r="F28" s="17"/>
      <c r="G28" s="17"/>
      <c r="H28" s="17"/>
      <c r="I28" s="17"/>
    </row>
    <row r="29" spans="1:9" x14ac:dyDescent="0.25">
      <c r="A29" s="40"/>
      <c r="B29" s="17"/>
      <c r="C29" s="17"/>
      <c r="D29" s="17"/>
      <c r="E29" s="17"/>
      <c r="F29" s="17"/>
      <c r="G29" s="17"/>
      <c r="H29" s="17"/>
      <c r="I29" s="17"/>
    </row>
    <row r="30" spans="1:9" x14ac:dyDescent="0.25">
      <c r="A30" s="40"/>
      <c r="B30" s="17"/>
      <c r="C30" s="17"/>
      <c r="D30" s="17"/>
      <c r="E30" s="17"/>
      <c r="F30" s="17"/>
      <c r="G30" s="17"/>
      <c r="H30" s="17"/>
      <c r="I30" s="17"/>
    </row>
    <row r="31" spans="1:9" x14ac:dyDescent="0.25">
      <c r="A31" s="40"/>
      <c r="B31" s="17"/>
      <c r="C31" s="17"/>
      <c r="D31" s="17"/>
      <c r="E31" s="17"/>
      <c r="F31" s="17"/>
      <c r="G31" s="17"/>
      <c r="H31" s="17"/>
      <c r="I31" s="17"/>
    </row>
    <row r="32" spans="1:9" x14ac:dyDescent="0.25">
      <c r="A32" s="40"/>
      <c r="B32" s="17"/>
      <c r="C32" s="17"/>
      <c r="D32" s="17"/>
      <c r="E32" s="17"/>
      <c r="F32" s="17"/>
      <c r="G32" s="17"/>
      <c r="H32" s="17"/>
      <c r="I32" s="17"/>
    </row>
    <row r="33" spans="1:9" x14ac:dyDescent="0.25">
      <c r="A33" s="40"/>
      <c r="B33" s="17"/>
      <c r="C33" s="17"/>
      <c r="D33" s="17"/>
      <c r="E33" s="17"/>
      <c r="F33" s="17"/>
      <c r="G33" s="17"/>
      <c r="H33" s="17"/>
      <c r="I33" s="17"/>
    </row>
    <row r="34" spans="1:9" s="23" customFormat="1" x14ac:dyDescent="0.25">
      <c r="A34" s="45" t="s">
        <v>55</v>
      </c>
      <c r="B34" s="63"/>
      <c r="C34" s="63"/>
      <c r="D34" s="63"/>
      <c r="E34" s="63"/>
      <c r="F34" s="63"/>
      <c r="G34" s="63"/>
      <c r="H34" s="63"/>
      <c r="I34" s="63"/>
    </row>
    <row r="35" spans="1:9" x14ac:dyDescent="0.25">
      <c r="A35" s="46" t="s">
        <v>52</v>
      </c>
      <c r="B35" s="21">
        <f t="shared" ref="B35:I35" si="1">SUM(B37:B42)</f>
        <v>0</v>
      </c>
      <c r="C35" s="21">
        <f t="shared" si="1"/>
        <v>0</v>
      </c>
      <c r="D35" s="21">
        <f t="shared" si="1"/>
        <v>0</v>
      </c>
      <c r="E35" s="21">
        <f t="shared" si="1"/>
        <v>0</v>
      </c>
      <c r="F35" s="21">
        <f t="shared" si="1"/>
        <v>0</v>
      </c>
      <c r="G35" s="21">
        <f t="shared" si="1"/>
        <v>0</v>
      </c>
      <c r="H35" s="21">
        <f t="shared" si="1"/>
        <v>0</v>
      </c>
      <c r="I35" s="21">
        <f t="shared" si="1"/>
        <v>0</v>
      </c>
    </row>
    <row r="36" spans="1:9" s="23" customFormat="1" x14ac:dyDescent="0.25">
      <c r="A36" s="47" t="s">
        <v>54</v>
      </c>
      <c r="B36" s="63"/>
      <c r="C36" s="63"/>
      <c r="D36" s="63"/>
      <c r="E36" s="63"/>
      <c r="F36" s="63"/>
      <c r="G36" s="63"/>
      <c r="H36" s="63"/>
      <c r="I36" s="63"/>
    </row>
    <row r="37" spans="1:9" x14ac:dyDescent="0.25">
      <c r="A37" s="40"/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40"/>
      <c r="B38" s="5"/>
      <c r="C38" s="5"/>
      <c r="D38" s="5"/>
      <c r="E38" s="5"/>
      <c r="F38" s="5"/>
      <c r="G38" s="5"/>
      <c r="H38" s="5"/>
      <c r="I38" s="5"/>
    </row>
    <row r="39" spans="1:9" x14ac:dyDescent="0.25">
      <c r="A39" s="40"/>
      <c r="B39" s="5"/>
      <c r="C39" s="5"/>
      <c r="D39" s="5"/>
      <c r="E39" s="5"/>
      <c r="F39" s="5"/>
      <c r="G39" s="5"/>
      <c r="H39" s="5"/>
      <c r="I39" s="5"/>
    </row>
    <row r="40" spans="1:9" x14ac:dyDescent="0.25">
      <c r="A40" s="40"/>
      <c r="B40" s="5"/>
      <c r="C40" s="5"/>
      <c r="D40" s="5"/>
      <c r="E40" s="5"/>
      <c r="F40" s="5"/>
      <c r="G40" s="5"/>
      <c r="H40" s="5"/>
      <c r="I40" s="5"/>
    </row>
    <row r="41" spans="1:9" x14ac:dyDescent="0.25">
      <c r="A41" s="40"/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40"/>
      <c r="B42" s="5"/>
      <c r="C42" s="5"/>
      <c r="D42" s="5"/>
      <c r="E42" s="5"/>
      <c r="F42" s="5"/>
      <c r="G42" s="5"/>
      <c r="H42" s="5"/>
      <c r="I42" s="5"/>
    </row>
    <row r="43" spans="1:9" x14ac:dyDescent="0.25">
      <c r="A43" s="48" t="s">
        <v>85</v>
      </c>
      <c r="B43" s="20"/>
      <c r="C43" s="20"/>
      <c r="D43" s="20"/>
      <c r="E43" s="20"/>
      <c r="F43" s="20"/>
      <c r="G43" s="20"/>
      <c r="H43" s="20"/>
      <c r="I43" s="20"/>
    </row>
    <row r="44" spans="1:9" s="23" customFormat="1" x14ac:dyDescent="0.25">
      <c r="A44" s="48"/>
      <c r="B44" s="63"/>
      <c r="C44" s="63"/>
      <c r="D44" s="63"/>
      <c r="E44" s="63"/>
      <c r="F44" s="63"/>
      <c r="G44" s="63"/>
      <c r="H44" s="63"/>
      <c r="I44" s="63"/>
    </row>
    <row r="45" spans="1:9" s="23" customFormat="1" x14ac:dyDescent="0.25">
      <c r="A45" s="50"/>
      <c r="B45" s="63"/>
      <c r="C45" s="63"/>
      <c r="D45" s="63"/>
      <c r="E45" s="63"/>
      <c r="F45" s="63"/>
      <c r="G45" s="63"/>
      <c r="H45" s="63"/>
      <c r="I45" s="63"/>
    </row>
    <row r="46" spans="1:9" x14ac:dyDescent="0.25">
      <c r="A46" s="48" t="s">
        <v>86</v>
      </c>
      <c r="B46" s="21">
        <f t="shared" ref="B46:I46" si="2">B20+B35+B43</f>
        <v>0</v>
      </c>
      <c r="C46" s="21">
        <f t="shared" si="2"/>
        <v>0</v>
      </c>
      <c r="D46" s="21">
        <f t="shared" si="2"/>
        <v>0</v>
      </c>
      <c r="E46" s="21">
        <f t="shared" si="2"/>
        <v>0</v>
      </c>
      <c r="F46" s="21">
        <f t="shared" si="2"/>
        <v>0</v>
      </c>
      <c r="G46" s="21">
        <f t="shared" si="2"/>
        <v>0</v>
      </c>
      <c r="H46" s="21">
        <f t="shared" si="2"/>
        <v>0</v>
      </c>
      <c r="I46" s="21">
        <f t="shared" si="2"/>
        <v>0</v>
      </c>
    </row>
    <row r="47" spans="1:9" x14ac:dyDescent="0.25">
      <c r="A47" s="24"/>
      <c r="B47" s="7"/>
      <c r="C47" s="7"/>
      <c r="D47" s="7"/>
      <c r="E47" s="7"/>
      <c r="F47" s="7"/>
      <c r="G47" s="7"/>
      <c r="H47" s="7"/>
      <c r="I47" s="7"/>
    </row>
    <row r="48" spans="1:9" ht="12" customHeight="1" x14ac:dyDescent="0.25">
      <c r="A48" s="67" t="s">
        <v>56</v>
      </c>
      <c r="B48" s="65" t="s">
        <v>63</v>
      </c>
      <c r="C48" s="65" t="s">
        <v>64</v>
      </c>
      <c r="D48" s="65" t="s">
        <v>65</v>
      </c>
      <c r="E48" s="65" t="s">
        <v>5</v>
      </c>
      <c r="F48" s="65" t="s">
        <v>66</v>
      </c>
      <c r="G48" s="65" t="s">
        <v>67</v>
      </c>
      <c r="H48" s="65" t="s">
        <v>68</v>
      </c>
      <c r="I48" s="65" t="s">
        <v>69</v>
      </c>
    </row>
    <row r="49" spans="1:9" ht="12" customHeight="1" x14ac:dyDescent="0.25">
      <c r="A49" s="68"/>
      <c r="B49" s="66"/>
      <c r="C49" s="66"/>
      <c r="D49" s="66"/>
      <c r="E49" s="66"/>
      <c r="F49" s="66"/>
      <c r="G49" s="66"/>
      <c r="H49" s="66"/>
      <c r="I49" s="66"/>
    </row>
    <row r="50" spans="1:9" ht="12.75" customHeight="1" x14ac:dyDescent="0.25">
      <c r="A50" s="69"/>
      <c r="B50" s="66"/>
      <c r="C50" s="66"/>
      <c r="D50" s="66"/>
      <c r="E50" s="66"/>
      <c r="F50" s="66"/>
      <c r="G50" s="66"/>
      <c r="H50" s="66"/>
      <c r="I50" s="66"/>
    </row>
    <row r="51" spans="1:9" x14ac:dyDescent="0.25">
      <c r="A51" s="49" t="s">
        <v>57</v>
      </c>
      <c r="B51" s="6"/>
      <c r="C51" s="6"/>
      <c r="D51" s="6"/>
      <c r="E51" s="6"/>
      <c r="F51" s="6"/>
      <c r="G51" s="6"/>
      <c r="H51" s="6"/>
      <c r="I51" s="6"/>
    </row>
    <row r="52" spans="1:9" x14ac:dyDescent="0.25">
      <c r="A52" s="49" t="s">
        <v>58</v>
      </c>
      <c r="B52" s="7"/>
      <c r="C52" s="7"/>
      <c r="D52" s="7"/>
      <c r="E52" s="7"/>
      <c r="F52" s="7"/>
      <c r="G52" s="7"/>
      <c r="H52" s="7"/>
      <c r="I52" s="7"/>
    </row>
    <row r="53" spans="1:9" x14ac:dyDescent="0.25">
      <c r="A53" s="49"/>
      <c r="B53" s="7"/>
      <c r="C53" s="7"/>
      <c r="D53" s="7"/>
      <c r="E53" s="7"/>
      <c r="F53" s="7"/>
      <c r="G53" s="7"/>
      <c r="H53" s="7"/>
      <c r="I53" s="7"/>
    </row>
    <row r="54" spans="1:9" x14ac:dyDescent="0.25">
      <c r="A54" s="49" t="s">
        <v>59</v>
      </c>
      <c r="B54" s="7"/>
      <c r="C54" s="7"/>
      <c r="D54" s="7"/>
      <c r="E54" s="7"/>
      <c r="F54" s="7"/>
      <c r="G54" s="7"/>
      <c r="H54" s="7"/>
      <c r="I54" s="7"/>
    </row>
    <row r="55" spans="1:9" x14ac:dyDescent="0.25">
      <c r="A55" s="49" t="s">
        <v>60</v>
      </c>
      <c r="B55" s="7"/>
      <c r="C55" s="7"/>
      <c r="D55" s="7"/>
      <c r="E55" s="7"/>
      <c r="F55" s="7"/>
      <c r="G55" s="7"/>
      <c r="H55" s="7"/>
      <c r="I55" s="7"/>
    </row>
    <row r="56" spans="1:9" x14ac:dyDescent="0.25">
      <c r="A56" s="49" t="s">
        <v>61</v>
      </c>
      <c r="B56" s="7"/>
      <c r="C56" s="7"/>
      <c r="D56" s="7"/>
      <c r="E56" s="7"/>
      <c r="F56" s="7"/>
      <c r="G56" s="7"/>
      <c r="H56" s="7"/>
      <c r="I56" s="7"/>
    </row>
    <row r="57" spans="1:9" x14ac:dyDescent="0.25">
      <c r="A57" s="49" t="s">
        <v>62</v>
      </c>
      <c r="B57" s="7"/>
      <c r="C57" s="7"/>
      <c r="D57" s="7"/>
      <c r="E57" s="7"/>
      <c r="F57" s="7"/>
      <c r="G57" s="7"/>
      <c r="H57" s="7"/>
      <c r="I57" s="7"/>
    </row>
    <row r="58" spans="1:9" x14ac:dyDescent="0.25">
      <c r="A58" s="25"/>
      <c r="B58" s="8"/>
      <c r="C58" s="8"/>
      <c r="D58" s="7"/>
      <c r="E58" s="7"/>
      <c r="F58" s="7"/>
      <c r="G58" s="7"/>
      <c r="H58" s="7"/>
      <c r="I58" s="7"/>
    </row>
    <row r="59" spans="1:9" ht="15" customHeight="1" x14ac:dyDescent="0.25">
      <c r="A59" s="67" t="s">
        <v>70</v>
      </c>
      <c r="B59" s="65" t="s">
        <v>73</v>
      </c>
      <c r="C59" s="95" t="s">
        <v>69</v>
      </c>
      <c r="D59" s="60"/>
      <c r="E59" s="61"/>
      <c r="F59" s="61"/>
      <c r="G59" s="61"/>
      <c r="H59" s="61"/>
      <c r="I59" s="62"/>
    </row>
    <row r="60" spans="1:9" ht="15" customHeight="1" x14ac:dyDescent="0.25">
      <c r="A60" s="68"/>
      <c r="B60" s="66"/>
      <c r="C60" s="96"/>
      <c r="D60" s="92" t="s">
        <v>104</v>
      </c>
      <c r="E60" s="93"/>
      <c r="F60" s="93"/>
      <c r="G60" s="93"/>
      <c r="H60" s="93"/>
      <c r="I60" s="94"/>
    </row>
    <row r="61" spans="1:9" ht="15" customHeight="1" x14ac:dyDescent="0.25">
      <c r="A61" s="69"/>
      <c r="B61" s="88"/>
      <c r="C61" s="97"/>
      <c r="D61" s="55"/>
      <c r="E61" s="56"/>
      <c r="F61" s="56"/>
      <c r="G61" s="56"/>
      <c r="H61" s="56"/>
      <c r="I61" s="59"/>
    </row>
    <row r="62" spans="1:9" x14ac:dyDescent="0.25">
      <c r="B62" s="7"/>
      <c r="C62" s="11"/>
      <c r="D62" s="89"/>
      <c r="E62" s="90"/>
      <c r="F62" s="90"/>
      <c r="G62" s="90"/>
      <c r="H62" s="90"/>
      <c r="I62" s="91"/>
    </row>
    <row r="63" spans="1:9" x14ac:dyDescent="0.25">
      <c r="A63" s="49" t="s">
        <v>71</v>
      </c>
      <c r="B63" s="7"/>
      <c r="C63" s="11"/>
      <c r="D63" s="89"/>
      <c r="E63" s="90"/>
      <c r="F63" s="90"/>
      <c r="G63" s="90"/>
      <c r="H63" s="90"/>
      <c r="I63" s="91"/>
    </row>
    <row r="64" spans="1:9" x14ac:dyDescent="0.25">
      <c r="A64" s="49" t="s">
        <v>72</v>
      </c>
      <c r="B64" s="7"/>
      <c r="C64" s="11"/>
      <c r="D64" s="89"/>
      <c r="E64" s="90"/>
      <c r="F64" s="90"/>
      <c r="G64" s="90"/>
      <c r="H64" s="90"/>
      <c r="I64" s="91"/>
    </row>
    <row r="65" spans="1:9" x14ac:dyDescent="0.25">
      <c r="A65" s="49"/>
      <c r="B65" s="7"/>
      <c r="C65" s="11"/>
      <c r="D65" s="89"/>
      <c r="E65" s="90"/>
      <c r="F65" s="90"/>
      <c r="G65" s="90"/>
      <c r="H65" s="90"/>
      <c r="I65" s="91"/>
    </row>
    <row r="66" spans="1:9" x14ac:dyDescent="0.25">
      <c r="A66" s="49" t="s">
        <v>74</v>
      </c>
      <c r="B66" s="7"/>
      <c r="C66" s="11"/>
      <c r="D66" s="89"/>
      <c r="E66" s="90"/>
      <c r="F66" s="90"/>
      <c r="G66" s="90"/>
      <c r="H66" s="90"/>
      <c r="I66" s="91"/>
    </row>
    <row r="67" spans="1:9" x14ac:dyDescent="0.25">
      <c r="A67" s="49" t="s">
        <v>75</v>
      </c>
      <c r="B67" s="7"/>
      <c r="C67" s="11"/>
      <c r="D67" s="89"/>
      <c r="E67" s="90"/>
      <c r="F67" s="90"/>
      <c r="G67" s="90"/>
      <c r="H67" s="90"/>
      <c r="I67" s="91"/>
    </row>
    <row r="68" spans="1:9" x14ac:dyDescent="0.25">
      <c r="A68" s="49" t="s">
        <v>76</v>
      </c>
      <c r="B68" s="7"/>
      <c r="C68" s="11"/>
      <c r="D68" s="89"/>
      <c r="E68" s="90"/>
      <c r="F68" s="90"/>
      <c r="G68" s="90"/>
      <c r="H68" s="90"/>
      <c r="I68" s="91"/>
    </row>
    <row r="69" spans="1:9" x14ac:dyDescent="0.25">
      <c r="A69" s="49" t="s">
        <v>77</v>
      </c>
      <c r="B69" s="7"/>
      <c r="C69" s="11"/>
      <c r="D69" s="89"/>
      <c r="E69" s="90"/>
      <c r="F69" s="90"/>
      <c r="G69" s="90"/>
      <c r="H69" s="90"/>
      <c r="I69" s="91"/>
    </row>
    <row r="70" spans="1:9" x14ac:dyDescent="0.25">
      <c r="A70" s="49" t="s">
        <v>78</v>
      </c>
      <c r="B70" s="7"/>
      <c r="C70" s="11"/>
      <c r="D70" s="89"/>
      <c r="E70" s="90"/>
      <c r="F70" s="90"/>
      <c r="G70" s="90"/>
      <c r="H70" s="90"/>
      <c r="I70" s="91"/>
    </row>
    <row r="71" spans="1:9" x14ac:dyDescent="0.25">
      <c r="A71" s="25"/>
      <c r="B71" s="8"/>
      <c r="C71" s="11"/>
      <c r="D71" s="89"/>
      <c r="E71" s="90"/>
      <c r="F71" s="90"/>
      <c r="G71" s="90"/>
      <c r="H71" s="90"/>
      <c r="I71" s="91"/>
    </row>
    <row r="72" spans="1:9" x14ac:dyDescent="0.25">
      <c r="A72" s="31"/>
      <c r="B72" s="9"/>
      <c r="C72" s="10"/>
      <c r="D72" s="89"/>
      <c r="E72" s="90"/>
      <c r="F72" s="90"/>
      <c r="G72" s="90"/>
      <c r="H72" s="90"/>
      <c r="I72" s="91"/>
    </row>
    <row r="73" spans="1:9" x14ac:dyDescent="0.25">
      <c r="A73" s="37" t="s">
        <v>79</v>
      </c>
      <c r="C73" s="12"/>
      <c r="D73" s="89"/>
      <c r="E73" s="90"/>
      <c r="F73" s="90"/>
      <c r="G73" s="90"/>
      <c r="H73" s="90"/>
      <c r="I73" s="91"/>
    </row>
    <row r="74" spans="1:9" x14ac:dyDescent="0.25">
      <c r="A74" s="26"/>
      <c r="B74" s="11"/>
      <c r="C74" s="12"/>
      <c r="D74" s="89"/>
      <c r="E74" s="90"/>
      <c r="F74" s="90"/>
      <c r="G74" s="90"/>
      <c r="H74" s="90"/>
      <c r="I74" s="91"/>
    </row>
    <row r="75" spans="1:9" x14ac:dyDescent="0.25">
      <c r="A75" s="49" t="s">
        <v>80</v>
      </c>
      <c r="B75" s="83"/>
      <c r="C75" s="84"/>
      <c r="D75" s="89"/>
      <c r="E75" s="90"/>
      <c r="F75" s="90"/>
      <c r="G75" s="90"/>
      <c r="H75" s="90"/>
      <c r="I75" s="91"/>
    </row>
    <row r="76" spans="1:9" x14ac:dyDescent="0.25">
      <c r="A76" s="43" t="s">
        <v>81</v>
      </c>
      <c r="B76" s="11"/>
      <c r="C76" s="12"/>
      <c r="D76" s="11"/>
      <c r="E76" s="12"/>
      <c r="F76" s="12"/>
      <c r="G76" s="12"/>
      <c r="H76" s="12"/>
      <c r="I76" s="13"/>
    </row>
    <row r="77" spans="1:9" x14ac:dyDescent="0.25">
      <c r="A77" s="25"/>
      <c r="B77" s="14"/>
      <c r="C77" s="15"/>
      <c r="D77" s="51" t="s">
        <v>83</v>
      </c>
      <c r="E77" s="12"/>
      <c r="F77" s="12"/>
      <c r="G77" s="12"/>
      <c r="H77" s="12"/>
      <c r="I77" s="13"/>
    </row>
    <row r="78" spans="1:9" x14ac:dyDescent="0.25">
      <c r="A78" s="80" t="s">
        <v>82</v>
      </c>
      <c r="B78" s="11"/>
      <c r="C78" s="12"/>
      <c r="D78" s="85" t="s">
        <v>84</v>
      </c>
      <c r="E78" s="86"/>
      <c r="F78" s="86"/>
      <c r="G78" s="86"/>
      <c r="H78" s="86"/>
      <c r="I78" s="87"/>
    </row>
    <row r="79" spans="1:9" x14ac:dyDescent="0.25">
      <c r="A79" s="81"/>
      <c r="B79" s="83"/>
      <c r="C79" s="84"/>
      <c r="D79" s="51"/>
      <c r="E79" s="52"/>
      <c r="F79" s="52"/>
      <c r="G79" s="52"/>
      <c r="H79" s="52"/>
      <c r="I79" s="53"/>
    </row>
    <row r="80" spans="1:9" x14ac:dyDescent="0.25">
      <c r="A80" s="82"/>
      <c r="B80" s="14"/>
      <c r="C80" s="15"/>
      <c r="D80" s="14"/>
      <c r="E80" s="15"/>
      <c r="F80" s="15"/>
      <c r="G80" s="15"/>
      <c r="H80" s="15"/>
      <c r="I80" s="16"/>
    </row>
  </sheetData>
  <sheetProtection password="C71F" sheet="1" objects="1" scenarios="1"/>
  <mergeCells count="29">
    <mergeCell ref="E6:F6"/>
    <mergeCell ref="E7:F7"/>
    <mergeCell ref="B10:I11"/>
    <mergeCell ref="A10:A11"/>
    <mergeCell ref="A78:A80"/>
    <mergeCell ref="B75:C75"/>
    <mergeCell ref="B79:C79"/>
    <mergeCell ref="D78:I78"/>
    <mergeCell ref="A59:A61"/>
    <mergeCell ref="B59:B61"/>
    <mergeCell ref="D62:I75"/>
    <mergeCell ref="D60:I60"/>
    <mergeCell ref="C59:C61"/>
    <mergeCell ref="A1:I1"/>
    <mergeCell ref="B48:B50"/>
    <mergeCell ref="C48:C50"/>
    <mergeCell ref="D48:D50"/>
    <mergeCell ref="E48:E50"/>
    <mergeCell ref="F48:F50"/>
    <mergeCell ref="G48:G50"/>
    <mergeCell ref="H48:H50"/>
    <mergeCell ref="I48:I50"/>
    <mergeCell ref="A48:A50"/>
    <mergeCell ref="B4:C4"/>
    <mergeCell ref="E4:F4"/>
    <mergeCell ref="B5:C5"/>
    <mergeCell ref="B6:C6"/>
    <mergeCell ref="B7:C7"/>
    <mergeCell ref="E5:F5"/>
  </mergeCells>
  <phoneticPr fontId="0" type="noConversion"/>
  <dataValidations count="3">
    <dataValidation allowBlank="1" showInputMessage="1" showErrorMessage="1" promptTitle="Block Hours" prompt="Please enter Block Hours per Route Group flown by Aircraft mentioned above" sqref="B22:I33 B37:I42"/>
    <dataValidation allowBlank="1" showInputMessage="1" showErrorMessage="1" promptTitle="Aircraft Type" prompt="Please enter Aircraft Type in cell B12 to P12" sqref="B12:I12"/>
    <dataValidation allowBlank="1" showInputMessage="1" showErrorMessage="1" promptTitle="Block Hours Flown by Aircraft" sqref="B20:I20"/>
  </dataValidations>
  <pageMargins left="0.75" right="0.75" top="1" bottom="1" header="0.5" footer="0.5"/>
  <pageSetup orientation="portrait" r:id="rId1"/>
  <headerFooter alignWithMargins="0"/>
  <ignoredErrors>
    <ignoredError sqref="B46:I46" unlockedFormula="1"/>
  </ignoredErrors>
  <drawing r:id="rId2"/>
  <legacyDrawing r:id="rId3"/>
  <controls>
    <mc:AlternateContent xmlns:mc="http://schemas.openxmlformats.org/markup-compatibility/2006">
      <mc:Choice Requires="x14">
        <control shapeId="2124" r:id="rId4" name="CheckBox4">
          <controlPr defaultSize="0" autoFill="0" autoLine="0" r:id="rId5">
            <anchor moveWithCells="1">
              <from>
                <xdr:col>0</xdr:col>
                <xdr:colOff>1417320</xdr:colOff>
                <xdr:row>51</xdr:row>
                <xdr:rowOff>22860</xdr:rowOff>
              </from>
              <to>
                <xdr:col>0</xdr:col>
                <xdr:colOff>1562100</xdr:colOff>
                <xdr:row>52</xdr:row>
                <xdr:rowOff>0</xdr:rowOff>
              </to>
            </anchor>
          </controlPr>
        </control>
      </mc:Choice>
      <mc:Fallback>
        <control shapeId="2124" r:id="rId4" name="CheckBox4"/>
      </mc:Fallback>
    </mc:AlternateContent>
    <mc:AlternateContent xmlns:mc="http://schemas.openxmlformats.org/markup-compatibility/2006">
      <mc:Choice Requires="x14">
        <control shapeId="2123" r:id="rId6" name="CheckBox3">
          <controlPr defaultSize="0" autoFill="0" autoLine="0" r:id="rId7">
            <anchor moveWithCells="1">
              <from>
                <xdr:col>0</xdr:col>
                <xdr:colOff>1432560</xdr:colOff>
                <xdr:row>63</xdr:row>
                <xdr:rowOff>22860</xdr:rowOff>
              </from>
              <to>
                <xdr:col>0</xdr:col>
                <xdr:colOff>1577340</xdr:colOff>
                <xdr:row>64</xdr:row>
                <xdr:rowOff>0</xdr:rowOff>
              </to>
            </anchor>
          </controlPr>
        </control>
      </mc:Choice>
      <mc:Fallback>
        <control shapeId="2123" r:id="rId6" name="CheckBox3"/>
      </mc:Fallback>
    </mc:AlternateContent>
    <mc:AlternateContent xmlns:mc="http://schemas.openxmlformats.org/markup-compatibility/2006">
      <mc:Choice Requires="x14">
        <control shapeId="2122" r:id="rId8" name="CheckBox2">
          <controlPr defaultSize="0" autoFill="0" autoLine="0" r:id="rId9">
            <anchor moveWithCells="1">
              <from>
                <xdr:col>0</xdr:col>
                <xdr:colOff>3840480</xdr:colOff>
                <xdr:row>12</xdr:row>
                <xdr:rowOff>7620</xdr:rowOff>
              </from>
              <to>
                <xdr:col>0</xdr:col>
                <xdr:colOff>3985260</xdr:colOff>
                <xdr:row>12</xdr:row>
                <xdr:rowOff>152400</xdr:rowOff>
              </to>
            </anchor>
          </controlPr>
        </control>
      </mc:Choice>
      <mc:Fallback>
        <control shapeId="2122" r:id="rId8" name="CheckBox2"/>
      </mc:Fallback>
    </mc:AlternateContent>
    <mc:AlternateContent xmlns:mc="http://schemas.openxmlformats.org/markup-compatibility/2006">
      <mc:Choice Requires="x14">
        <control shapeId="2121" r:id="rId10" name="CheckBox1">
          <controlPr defaultSize="0" autoFill="0" autoLine="0" r:id="rId11">
            <anchor moveWithCells="1">
              <from>
                <xdr:col>0</xdr:col>
                <xdr:colOff>1249680</xdr:colOff>
                <xdr:row>12</xdr:row>
                <xdr:rowOff>22860</xdr:rowOff>
              </from>
              <to>
                <xdr:col>0</xdr:col>
                <xdr:colOff>1394460</xdr:colOff>
                <xdr:row>13</xdr:row>
                <xdr:rowOff>0</xdr:rowOff>
              </to>
            </anchor>
          </controlPr>
        </control>
      </mc:Choice>
      <mc:Fallback>
        <control shapeId="2121" r:id="rId10" name="Check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Exemple!$A$22:$A$38</xm:f>
          </x14:formula1>
          <xm:sqref>A22:A33 A37:A42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Q87"/>
  <sheetViews>
    <sheetView workbookViewId="0">
      <selection activeCell="A2" sqref="A2"/>
    </sheetView>
  </sheetViews>
  <sheetFormatPr defaultColWidth="9.109375" defaultRowHeight="13.2" x14ac:dyDescent="0.25"/>
  <cols>
    <col min="1" max="1" width="88" style="23" bestFit="1" customWidth="1"/>
    <col min="2" max="3" width="16.6640625" style="23" customWidth="1"/>
    <col min="4" max="4" width="21.6640625" style="23" customWidth="1"/>
    <col min="5" max="9" width="16.6640625" style="23" customWidth="1"/>
    <col min="10" max="17" width="9.109375" style="3"/>
    <col min="18" max="16384" width="9.109375" style="1"/>
  </cols>
  <sheetData>
    <row r="1" spans="1:9" ht="13.8" x14ac:dyDescent="0.25">
      <c r="A1" s="64" t="s">
        <v>36</v>
      </c>
      <c r="B1" s="64"/>
      <c r="C1" s="64"/>
      <c r="D1" s="64"/>
      <c r="E1" s="64"/>
      <c r="F1" s="64"/>
      <c r="G1" s="64"/>
      <c r="H1" s="64"/>
      <c r="I1" s="64"/>
    </row>
    <row r="4" spans="1:9" x14ac:dyDescent="0.25">
      <c r="A4" s="2" t="s">
        <v>42</v>
      </c>
      <c r="B4" s="100" t="s">
        <v>27</v>
      </c>
      <c r="C4" s="100"/>
      <c r="D4" s="4" t="s">
        <v>40</v>
      </c>
      <c r="E4" s="101" t="s">
        <v>29</v>
      </c>
      <c r="F4" s="101"/>
    </row>
    <row r="5" spans="1:9" x14ac:dyDescent="0.25">
      <c r="A5" s="2" t="s">
        <v>37</v>
      </c>
      <c r="B5" s="100" t="s">
        <v>28</v>
      </c>
      <c r="C5" s="100"/>
      <c r="D5" s="4" t="s">
        <v>24</v>
      </c>
      <c r="E5" s="101" t="s">
        <v>34</v>
      </c>
      <c r="F5" s="101"/>
    </row>
    <row r="6" spans="1:9" x14ac:dyDescent="0.25">
      <c r="A6" s="2" t="s">
        <v>38</v>
      </c>
      <c r="B6" s="100" t="s">
        <v>35</v>
      </c>
      <c r="C6" s="100"/>
      <c r="D6" s="4" t="s">
        <v>41</v>
      </c>
      <c r="E6" s="102" t="s">
        <v>30</v>
      </c>
      <c r="F6" s="101"/>
    </row>
    <row r="7" spans="1:9" x14ac:dyDescent="0.25">
      <c r="A7" s="2" t="s">
        <v>39</v>
      </c>
      <c r="B7" s="100">
        <v>1.25</v>
      </c>
      <c r="C7" s="100"/>
      <c r="D7" s="4" t="s">
        <v>43</v>
      </c>
      <c r="E7" s="101" t="s">
        <v>31</v>
      </c>
      <c r="F7" s="101"/>
    </row>
    <row r="10" spans="1:9" ht="12.75" customHeight="1" x14ac:dyDescent="0.25">
      <c r="A10" s="78" t="s">
        <v>44</v>
      </c>
      <c r="B10" s="72" t="s">
        <v>45</v>
      </c>
      <c r="C10" s="73"/>
      <c r="D10" s="73"/>
      <c r="E10" s="73"/>
      <c r="F10" s="73"/>
      <c r="G10" s="73"/>
      <c r="H10" s="73"/>
      <c r="I10" s="74"/>
    </row>
    <row r="11" spans="1:9" ht="14.25" customHeight="1" x14ac:dyDescent="0.25">
      <c r="A11" s="79"/>
      <c r="B11" s="75"/>
      <c r="C11" s="76"/>
      <c r="D11" s="76"/>
      <c r="E11" s="76"/>
      <c r="F11" s="76"/>
      <c r="G11" s="76"/>
      <c r="H11" s="76"/>
      <c r="I11" s="77"/>
    </row>
    <row r="12" spans="1:9" x14ac:dyDescent="0.25">
      <c r="A12" s="43" t="s">
        <v>46</v>
      </c>
      <c r="B12" s="25">
        <v>319</v>
      </c>
      <c r="C12" s="25">
        <v>320</v>
      </c>
      <c r="D12" s="25">
        <v>330</v>
      </c>
      <c r="E12" s="25">
        <v>737</v>
      </c>
      <c r="F12" s="25">
        <v>747</v>
      </c>
      <c r="G12" s="25">
        <v>787</v>
      </c>
      <c r="H12" s="25" t="s">
        <v>32</v>
      </c>
      <c r="I12" s="25" t="s">
        <v>33</v>
      </c>
    </row>
    <row r="13" spans="1:9" x14ac:dyDescent="0.25">
      <c r="A13" s="57" t="s">
        <v>47</v>
      </c>
      <c r="B13" s="26"/>
      <c r="C13" s="26"/>
      <c r="D13" s="26"/>
      <c r="E13" s="26"/>
      <c r="F13" s="26"/>
      <c r="G13" s="26"/>
      <c r="H13" s="26"/>
      <c r="I13" s="26"/>
    </row>
    <row r="14" spans="1:9" x14ac:dyDescent="0.25">
      <c r="B14" s="26"/>
      <c r="C14" s="26"/>
      <c r="D14" s="26"/>
      <c r="E14" s="26"/>
      <c r="F14" s="26"/>
      <c r="G14" s="26"/>
      <c r="H14" s="26"/>
      <c r="I14" s="26"/>
    </row>
    <row r="15" spans="1:9" x14ac:dyDescent="0.25">
      <c r="A15" s="43" t="s">
        <v>48</v>
      </c>
      <c r="B15" s="26">
        <v>123456</v>
      </c>
      <c r="C15" s="26">
        <v>123456</v>
      </c>
      <c r="D15" s="26">
        <v>123456</v>
      </c>
      <c r="E15" s="26">
        <v>123456</v>
      </c>
      <c r="F15" s="26">
        <v>123456</v>
      </c>
      <c r="G15" s="26">
        <v>123456</v>
      </c>
      <c r="H15" s="26">
        <v>123456</v>
      </c>
      <c r="I15" s="26">
        <v>123456</v>
      </c>
    </row>
    <row r="16" spans="1:9" x14ac:dyDescent="0.25">
      <c r="A16" s="43" t="s">
        <v>49</v>
      </c>
      <c r="B16" s="26">
        <v>123456</v>
      </c>
      <c r="C16" s="26">
        <v>123456</v>
      </c>
      <c r="D16" s="26">
        <v>123456</v>
      </c>
      <c r="E16" s="26">
        <v>123456</v>
      </c>
      <c r="F16" s="26">
        <v>123456</v>
      </c>
      <c r="G16" s="26">
        <v>123456</v>
      </c>
      <c r="H16" s="26">
        <v>123456</v>
      </c>
      <c r="I16" s="26">
        <v>123456</v>
      </c>
    </row>
    <row r="17" spans="1:9" x14ac:dyDescent="0.25">
      <c r="A17" s="43" t="s">
        <v>50</v>
      </c>
      <c r="B17" s="26">
        <v>123456</v>
      </c>
      <c r="C17" s="26">
        <v>123456</v>
      </c>
      <c r="D17" s="26">
        <v>123456</v>
      </c>
      <c r="E17" s="26">
        <v>123456</v>
      </c>
      <c r="F17" s="26">
        <v>123456</v>
      </c>
      <c r="G17" s="26">
        <v>123456</v>
      </c>
      <c r="H17" s="26">
        <v>123456</v>
      </c>
      <c r="I17" s="26">
        <v>123456</v>
      </c>
    </row>
    <row r="18" spans="1:9" x14ac:dyDescent="0.25">
      <c r="A18" s="43" t="s">
        <v>53</v>
      </c>
      <c r="B18" s="26"/>
      <c r="C18" s="26"/>
      <c r="D18" s="26"/>
      <c r="E18" s="26"/>
      <c r="F18" s="26"/>
      <c r="G18" s="26"/>
      <c r="H18" s="26"/>
      <c r="I18" s="26"/>
    </row>
    <row r="19" spans="1:9" x14ac:dyDescent="0.25">
      <c r="A19" s="45" t="s">
        <v>51</v>
      </c>
      <c r="B19" s="26"/>
      <c r="C19" s="26"/>
      <c r="D19" s="26"/>
      <c r="E19" s="26"/>
      <c r="F19" s="26"/>
      <c r="G19" s="26"/>
      <c r="H19" s="26"/>
      <c r="I19" s="26"/>
    </row>
    <row r="20" spans="1:9" x14ac:dyDescent="0.25">
      <c r="A20" s="46" t="s">
        <v>52</v>
      </c>
      <c r="B20" s="27">
        <v>1500</v>
      </c>
      <c r="C20" s="27">
        <v>1000</v>
      </c>
      <c r="D20" s="27">
        <v>500</v>
      </c>
      <c r="E20" s="27">
        <v>300</v>
      </c>
      <c r="F20" s="27">
        <v>1400</v>
      </c>
      <c r="G20" s="27">
        <v>1800</v>
      </c>
      <c r="H20" s="27">
        <v>200</v>
      </c>
      <c r="I20" s="27">
        <v>700</v>
      </c>
    </row>
    <row r="21" spans="1:9" x14ac:dyDescent="0.25">
      <c r="A21" s="47" t="s">
        <v>54</v>
      </c>
      <c r="B21" s="27"/>
      <c r="C21" s="27"/>
      <c r="D21" s="27"/>
      <c r="E21" s="27"/>
      <c r="F21" s="27"/>
      <c r="G21" s="27"/>
      <c r="H21" s="27"/>
      <c r="I21" s="27"/>
    </row>
    <row r="22" spans="1:9" x14ac:dyDescent="0.25">
      <c r="A22" s="54" t="s">
        <v>87</v>
      </c>
      <c r="B22" s="27">
        <v>600</v>
      </c>
      <c r="C22" s="27"/>
      <c r="D22" s="27"/>
      <c r="E22" s="27"/>
      <c r="F22" s="27"/>
      <c r="G22" s="27"/>
      <c r="H22" s="27"/>
      <c r="I22" s="27"/>
    </row>
    <row r="23" spans="1:9" x14ac:dyDescent="0.25">
      <c r="A23" s="58" t="s">
        <v>88</v>
      </c>
      <c r="B23" s="27"/>
      <c r="C23" s="27">
        <v>500</v>
      </c>
      <c r="D23" s="27">
        <v>300</v>
      </c>
      <c r="E23" s="27"/>
      <c r="F23" s="27"/>
      <c r="G23" s="27"/>
      <c r="H23" s="27"/>
      <c r="I23" s="27"/>
    </row>
    <row r="24" spans="1:9" x14ac:dyDescent="0.25">
      <c r="A24" s="54" t="s">
        <v>89</v>
      </c>
      <c r="B24" s="27"/>
      <c r="C24" s="27"/>
      <c r="D24" s="27"/>
      <c r="E24" s="27">
        <v>300</v>
      </c>
      <c r="F24" s="27">
        <v>1000</v>
      </c>
      <c r="G24" s="27"/>
      <c r="H24" s="27"/>
      <c r="I24" s="27"/>
    </row>
    <row r="25" spans="1:9" x14ac:dyDescent="0.25">
      <c r="A25" s="54" t="s">
        <v>90</v>
      </c>
      <c r="B25" s="27">
        <v>800</v>
      </c>
      <c r="C25" s="27"/>
      <c r="D25" s="27"/>
      <c r="E25" s="27"/>
      <c r="F25" s="27"/>
      <c r="G25" s="27"/>
      <c r="H25" s="27"/>
      <c r="I25" s="27"/>
    </row>
    <row r="26" spans="1:9" x14ac:dyDescent="0.25">
      <c r="A26" s="54" t="s">
        <v>91</v>
      </c>
      <c r="B26" s="27"/>
      <c r="C26" s="27"/>
      <c r="D26" s="27">
        <v>200</v>
      </c>
      <c r="E26" s="27"/>
      <c r="F26" s="27"/>
      <c r="G26" s="27"/>
      <c r="H26" s="27"/>
      <c r="I26" s="27"/>
    </row>
    <row r="27" spans="1:9" x14ac:dyDescent="0.25">
      <c r="A27" s="54" t="s">
        <v>92</v>
      </c>
      <c r="B27" s="27">
        <v>100</v>
      </c>
      <c r="C27" s="27"/>
      <c r="D27" s="27"/>
      <c r="E27" s="27"/>
      <c r="F27" s="27">
        <v>400</v>
      </c>
      <c r="G27" s="27"/>
      <c r="H27" s="27"/>
      <c r="I27" s="27"/>
    </row>
    <row r="28" spans="1:9" x14ac:dyDescent="0.25">
      <c r="A28" s="54" t="s">
        <v>93</v>
      </c>
      <c r="B28" s="27"/>
      <c r="C28" s="27"/>
      <c r="D28" s="27"/>
      <c r="E28" s="27"/>
      <c r="F28" s="27"/>
      <c r="G28" s="27"/>
      <c r="H28" s="27"/>
      <c r="I28" s="27"/>
    </row>
    <row r="29" spans="1:9" x14ac:dyDescent="0.25">
      <c r="A29" s="54" t="s">
        <v>94</v>
      </c>
      <c r="B29" s="27"/>
      <c r="C29" s="27"/>
      <c r="D29" s="27"/>
      <c r="E29" s="27"/>
      <c r="F29" s="27"/>
      <c r="G29" s="27"/>
      <c r="H29" s="27">
        <v>200</v>
      </c>
      <c r="I29" s="27">
        <v>700</v>
      </c>
    </row>
    <row r="30" spans="1:9" x14ac:dyDescent="0.25">
      <c r="A30" s="54" t="s">
        <v>95</v>
      </c>
      <c r="B30" s="27"/>
      <c r="C30" s="27"/>
      <c r="D30" s="27"/>
      <c r="E30" s="27"/>
      <c r="F30" s="27"/>
      <c r="G30" s="27"/>
      <c r="H30" s="27"/>
      <c r="I30" s="27"/>
    </row>
    <row r="31" spans="1:9" x14ac:dyDescent="0.25">
      <c r="A31" s="54" t="s">
        <v>96</v>
      </c>
      <c r="B31" s="27"/>
      <c r="C31" s="27"/>
      <c r="D31" s="27"/>
      <c r="E31" s="27"/>
      <c r="F31" s="27"/>
      <c r="G31" s="27"/>
      <c r="H31" s="27"/>
      <c r="I31" s="27"/>
    </row>
    <row r="32" spans="1:9" x14ac:dyDescent="0.25">
      <c r="A32" s="54" t="s">
        <v>97</v>
      </c>
      <c r="B32" s="27"/>
      <c r="C32" s="27">
        <v>500</v>
      </c>
      <c r="D32" s="27"/>
      <c r="E32" s="27"/>
      <c r="F32" s="27"/>
      <c r="G32" s="27"/>
      <c r="H32" s="27"/>
      <c r="I32" s="27"/>
    </row>
    <row r="33" spans="1:9" x14ac:dyDescent="0.25">
      <c r="A33" s="54" t="s">
        <v>98</v>
      </c>
      <c r="B33" s="27"/>
      <c r="C33" s="27"/>
      <c r="D33" s="27"/>
      <c r="E33" s="27"/>
      <c r="F33" s="27"/>
      <c r="G33" s="27"/>
      <c r="H33" s="27"/>
      <c r="I33" s="27"/>
    </row>
    <row r="34" spans="1:9" x14ac:dyDescent="0.25">
      <c r="A34" s="54" t="s">
        <v>99</v>
      </c>
      <c r="B34" s="27"/>
      <c r="C34" s="27"/>
      <c r="D34" s="27"/>
      <c r="E34" s="27"/>
      <c r="F34" s="27"/>
      <c r="G34" s="27"/>
      <c r="H34" s="27"/>
      <c r="I34" s="27"/>
    </row>
    <row r="35" spans="1:9" x14ac:dyDescent="0.25">
      <c r="A35" s="54" t="s">
        <v>100</v>
      </c>
      <c r="B35" s="27"/>
      <c r="C35" s="27"/>
      <c r="D35" s="27"/>
      <c r="E35" s="27"/>
      <c r="F35" s="27"/>
      <c r="G35" s="27"/>
      <c r="H35" s="27"/>
      <c r="I35" s="27"/>
    </row>
    <row r="36" spans="1:9" x14ac:dyDescent="0.25">
      <c r="A36" s="54" t="s">
        <v>101</v>
      </c>
      <c r="B36" s="27"/>
      <c r="C36" s="27"/>
      <c r="D36" s="27"/>
      <c r="E36" s="27"/>
      <c r="F36" s="27"/>
      <c r="G36" s="27"/>
      <c r="H36" s="27"/>
      <c r="I36" s="27"/>
    </row>
    <row r="37" spans="1:9" x14ac:dyDescent="0.25">
      <c r="A37" s="54" t="s">
        <v>102</v>
      </c>
      <c r="B37" s="27"/>
      <c r="C37" s="27"/>
      <c r="D37" s="27"/>
      <c r="E37" s="27"/>
      <c r="F37" s="27"/>
      <c r="G37" s="27"/>
      <c r="H37" s="27"/>
      <c r="I37" s="27"/>
    </row>
    <row r="38" spans="1:9" x14ac:dyDescent="0.25">
      <c r="A38" s="54" t="s">
        <v>103</v>
      </c>
      <c r="B38" s="27"/>
      <c r="C38" s="27"/>
      <c r="D38" s="27"/>
      <c r="E38" s="27"/>
      <c r="F38" s="27"/>
      <c r="G38" s="27">
        <v>1800</v>
      </c>
      <c r="H38" s="27"/>
      <c r="I38" s="27"/>
    </row>
    <row r="39" spans="1:9" x14ac:dyDescent="0.25">
      <c r="A39" s="28"/>
      <c r="B39" s="26"/>
      <c r="C39" s="26"/>
      <c r="D39" s="26"/>
      <c r="E39" s="26"/>
      <c r="F39" s="26"/>
      <c r="G39" s="26"/>
      <c r="H39" s="26"/>
      <c r="I39" s="26"/>
    </row>
    <row r="40" spans="1:9" x14ac:dyDescent="0.25">
      <c r="A40" s="45" t="s">
        <v>55</v>
      </c>
      <c r="B40" s="18"/>
      <c r="C40" s="26"/>
      <c r="D40" s="26"/>
      <c r="E40" s="26"/>
      <c r="F40" s="26"/>
      <c r="G40" s="26"/>
      <c r="H40" s="26"/>
      <c r="I40" s="26"/>
    </row>
    <row r="41" spans="1:9" x14ac:dyDescent="0.25">
      <c r="A41" s="46" t="s">
        <v>52</v>
      </c>
      <c r="B41" s="18">
        <v>300</v>
      </c>
      <c r="C41" s="26"/>
      <c r="D41" s="26">
        <v>50</v>
      </c>
      <c r="E41" s="26">
        <v>70</v>
      </c>
      <c r="F41" s="26">
        <v>100</v>
      </c>
      <c r="G41" s="26">
        <v>250</v>
      </c>
      <c r="H41" s="26">
        <v>55</v>
      </c>
      <c r="I41" s="26"/>
    </row>
    <row r="42" spans="1:9" x14ac:dyDescent="0.25">
      <c r="A42" s="47" t="s">
        <v>54</v>
      </c>
      <c r="B42" s="18"/>
      <c r="C42" s="26"/>
      <c r="D42" s="26"/>
      <c r="E42" s="26"/>
      <c r="F42" s="26"/>
      <c r="G42" s="26"/>
      <c r="H42" s="26"/>
      <c r="I42" s="26"/>
    </row>
    <row r="43" spans="1:9" x14ac:dyDescent="0.25">
      <c r="A43" s="29">
        <v>1</v>
      </c>
      <c r="B43" s="18">
        <v>300</v>
      </c>
      <c r="C43" s="26"/>
      <c r="D43" s="26"/>
      <c r="E43" s="26"/>
      <c r="F43" s="26"/>
      <c r="G43" s="26"/>
      <c r="H43" s="26"/>
      <c r="I43" s="26"/>
    </row>
    <row r="44" spans="1:9" x14ac:dyDescent="0.25">
      <c r="A44" s="29">
        <v>3</v>
      </c>
      <c r="B44" s="18"/>
      <c r="C44" s="26"/>
      <c r="D44" s="26">
        <v>50</v>
      </c>
      <c r="E44" s="26"/>
      <c r="F44" s="26"/>
      <c r="G44" s="26"/>
      <c r="H44" s="26">
        <v>25</v>
      </c>
      <c r="I44" s="26"/>
    </row>
    <row r="45" spans="1:9" x14ac:dyDescent="0.25">
      <c r="A45" s="29">
        <v>6</v>
      </c>
      <c r="B45" s="18"/>
      <c r="C45" s="26"/>
      <c r="D45" s="26"/>
      <c r="E45" s="26">
        <v>70</v>
      </c>
      <c r="F45" s="26"/>
      <c r="G45" s="26"/>
      <c r="H45" s="26"/>
      <c r="I45" s="26"/>
    </row>
    <row r="46" spans="1:9" x14ac:dyDescent="0.25">
      <c r="A46" s="29">
        <v>12</v>
      </c>
      <c r="B46" s="18"/>
      <c r="C46" s="26"/>
      <c r="D46" s="26"/>
      <c r="E46" s="26"/>
      <c r="F46" s="26">
        <v>100</v>
      </c>
      <c r="G46" s="26"/>
      <c r="H46" s="26"/>
      <c r="I46" s="26"/>
    </row>
    <row r="47" spans="1:9" x14ac:dyDescent="0.25">
      <c r="A47" s="29">
        <v>14</v>
      </c>
      <c r="B47" s="18"/>
      <c r="C47" s="26"/>
      <c r="D47" s="26"/>
      <c r="E47" s="26"/>
      <c r="F47" s="26"/>
      <c r="G47" s="26">
        <v>250</v>
      </c>
      <c r="H47" s="26"/>
      <c r="I47" s="26"/>
    </row>
    <row r="48" spans="1:9" x14ac:dyDescent="0.25">
      <c r="A48" s="29">
        <v>17</v>
      </c>
      <c r="B48" s="18"/>
      <c r="C48" s="26"/>
      <c r="D48" s="26"/>
      <c r="E48" s="26"/>
      <c r="F48" s="26"/>
      <c r="G48" s="26"/>
      <c r="H48" s="26">
        <v>20</v>
      </c>
      <c r="I48" s="26"/>
    </row>
    <row r="49" spans="1:9" x14ac:dyDescent="0.25">
      <c r="A49" s="24"/>
      <c r="B49" s="26"/>
      <c r="C49" s="26"/>
      <c r="D49" s="26"/>
      <c r="E49" s="26"/>
      <c r="F49" s="26"/>
      <c r="G49" s="26"/>
      <c r="H49" s="26"/>
      <c r="I49" s="26"/>
    </row>
    <row r="50" spans="1:9" x14ac:dyDescent="0.25">
      <c r="A50" s="45" t="s">
        <v>85</v>
      </c>
      <c r="B50" s="18">
        <v>25</v>
      </c>
      <c r="C50" s="26">
        <v>56</v>
      </c>
      <c r="D50" s="26">
        <v>95</v>
      </c>
      <c r="E50" s="26">
        <v>88</v>
      </c>
      <c r="F50" s="26">
        <v>75</v>
      </c>
      <c r="G50" s="26">
        <v>25</v>
      </c>
      <c r="H50" s="26">
        <v>5</v>
      </c>
      <c r="I50" s="26">
        <v>45</v>
      </c>
    </row>
    <row r="51" spans="1:9" x14ac:dyDescent="0.25">
      <c r="A51" s="48"/>
      <c r="B51" s="18"/>
      <c r="C51" s="26"/>
      <c r="D51" s="26"/>
      <c r="E51" s="26"/>
      <c r="F51" s="26"/>
      <c r="G51" s="26"/>
      <c r="H51" s="26"/>
      <c r="I51" s="26"/>
    </row>
    <row r="52" spans="1:9" x14ac:dyDescent="0.25">
      <c r="A52" s="50"/>
      <c r="B52" s="26"/>
      <c r="C52" s="26"/>
      <c r="D52" s="26"/>
      <c r="E52" s="26"/>
      <c r="F52" s="26"/>
      <c r="G52" s="26"/>
      <c r="H52" s="26"/>
      <c r="I52" s="26"/>
    </row>
    <row r="53" spans="1:9" x14ac:dyDescent="0.25">
      <c r="A53" s="45" t="s">
        <v>86</v>
      </c>
      <c r="B53" s="18">
        <f>B20+B41+B50</f>
        <v>1825</v>
      </c>
      <c r="C53" s="18">
        <f t="shared" ref="C53:I53" si="0">C20+C41+C50</f>
        <v>1056</v>
      </c>
      <c r="D53" s="18">
        <f t="shared" si="0"/>
        <v>645</v>
      </c>
      <c r="E53" s="18">
        <f t="shared" si="0"/>
        <v>458</v>
      </c>
      <c r="F53" s="18">
        <f t="shared" si="0"/>
        <v>1575</v>
      </c>
      <c r="G53" s="18">
        <f t="shared" si="0"/>
        <v>2075</v>
      </c>
      <c r="H53" s="18">
        <f t="shared" si="0"/>
        <v>260</v>
      </c>
      <c r="I53" s="18">
        <f t="shared" si="0"/>
        <v>745</v>
      </c>
    </row>
    <row r="54" spans="1:9" x14ac:dyDescent="0.25">
      <c r="A54" s="24"/>
      <c r="B54" s="26"/>
      <c r="C54" s="26"/>
      <c r="D54" s="26"/>
      <c r="E54" s="26"/>
      <c r="F54" s="26"/>
      <c r="G54" s="26"/>
      <c r="H54" s="26"/>
      <c r="I54" s="26"/>
    </row>
    <row r="55" spans="1:9" ht="12" customHeight="1" x14ac:dyDescent="0.25">
      <c r="A55" s="30"/>
      <c r="B55" s="25"/>
      <c r="C55" s="25"/>
      <c r="D55" s="25"/>
      <c r="E55" s="25"/>
      <c r="F55" s="25"/>
      <c r="G55" s="25"/>
      <c r="H55" s="25"/>
      <c r="I55" s="25"/>
    </row>
    <row r="56" spans="1:9" ht="12" customHeight="1" x14ac:dyDescent="0.25">
      <c r="A56" s="67" t="s">
        <v>25</v>
      </c>
      <c r="B56" s="98" t="s">
        <v>19</v>
      </c>
      <c r="C56" s="98" t="s">
        <v>20</v>
      </c>
      <c r="D56" s="98" t="s">
        <v>1</v>
      </c>
      <c r="E56" s="98" t="s">
        <v>5</v>
      </c>
      <c r="F56" s="98" t="s">
        <v>2</v>
      </c>
      <c r="G56" s="98" t="s">
        <v>3</v>
      </c>
      <c r="H56" s="98" t="s">
        <v>4</v>
      </c>
      <c r="I56" s="98" t="s">
        <v>21</v>
      </c>
    </row>
    <row r="57" spans="1:9" ht="12.75" customHeight="1" x14ac:dyDescent="0.25">
      <c r="A57" s="69"/>
      <c r="B57" s="99"/>
      <c r="C57" s="99"/>
      <c r="D57" s="99"/>
      <c r="E57" s="99"/>
      <c r="F57" s="99"/>
      <c r="G57" s="99"/>
      <c r="H57" s="99"/>
      <c r="I57" s="99"/>
    </row>
    <row r="58" spans="1:9" x14ac:dyDescent="0.25">
      <c r="A58" s="49" t="s">
        <v>57</v>
      </c>
      <c r="B58" s="31"/>
      <c r="C58" s="31"/>
      <c r="D58" s="31"/>
      <c r="E58" s="31"/>
      <c r="F58" s="31"/>
      <c r="G58" s="31"/>
      <c r="H58" s="31"/>
      <c r="I58" s="31"/>
    </row>
    <row r="59" spans="1:9" x14ac:dyDescent="0.25">
      <c r="A59" s="49" t="s">
        <v>58</v>
      </c>
      <c r="B59" s="26"/>
      <c r="C59" s="26"/>
      <c r="D59" s="26"/>
      <c r="E59" s="26"/>
      <c r="F59" s="26"/>
      <c r="G59" s="26"/>
      <c r="H59" s="26"/>
      <c r="I59" s="26"/>
    </row>
    <row r="60" spans="1:9" x14ac:dyDescent="0.25">
      <c r="A60" s="49"/>
      <c r="B60" s="26"/>
      <c r="C60" s="26"/>
      <c r="D60" s="26"/>
      <c r="E60" s="26"/>
      <c r="F60" s="26"/>
      <c r="G60" s="26"/>
      <c r="H60" s="26"/>
      <c r="I60" s="26"/>
    </row>
    <row r="61" spans="1:9" x14ac:dyDescent="0.25">
      <c r="A61" s="49" t="s">
        <v>59</v>
      </c>
      <c r="B61" s="26">
        <v>123456</v>
      </c>
      <c r="C61" s="26">
        <v>654321</v>
      </c>
      <c r="D61" s="26">
        <v>123456</v>
      </c>
      <c r="E61" s="26">
        <v>654321</v>
      </c>
      <c r="F61" s="26">
        <v>123456</v>
      </c>
      <c r="G61" s="26">
        <v>654321</v>
      </c>
      <c r="H61" s="26">
        <v>123456</v>
      </c>
      <c r="I61" s="26">
        <v>654321</v>
      </c>
    </row>
    <row r="62" spans="1:9" x14ac:dyDescent="0.25">
      <c r="A62" s="49" t="s">
        <v>60</v>
      </c>
      <c r="B62" s="26">
        <v>654321</v>
      </c>
      <c r="C62" s="26">
        <v>123456</v>
      </c>
      <c r="D62" s="26">
        <v>654321</v>
      </c>
      <c r="E62" s="26">
        <v>123456</v>
      </c>
      <c r="F62" s="26">
        <v>654321</v>
      </c>
      <c r="G62" s="26">
        <v>123456</v>
      </c>
      <c r="H62" s="26">
        <v>654321</v>
      </c>
      <c r="I62" s="26">
        <v>123456</v>
      </c>
    </row>
    <row r="63" spans="1:9" x14ac:dyDescent="0.25">
      <c r="A63" s="49" t="s">
        <v>61</v>
      </c>
      <c r="B63" s="26">
        <v>123456</v>
      </c>
      <c r="C63" s="26">
        <v>654321</v>
      </c>
      <c r="D63" s="26">
        <v>123456</v>
      </c>
      <c r="E63" s="26">
        <v>654321</v>
      </c>
      <c r="F63" s="26">
        <v>123456</v>
      </c>
      <c r="G63" s="26">
        <v>654321</v>
      </c>
      <c r="H63" s="26">
        <v>123456</v>
      </c>
      <c r="I63" s="26">
        <v>654321</v>
      </c>
    </row>
    <row r="64" spans="1:9" x14ac:dyDescent="0.25">
      <c r="A64" s="49" t="s">
        <v>62</v>
      </c>
      <c r="B64" s="26">
        <v>556655</v>
      </c>
      <c r="C64" s="26">
        <v>556655</v>
      </c>
      <c r="D64" s="26">
        <v>556655</v>
      </c>
      <c r="E64" s="26">
        <v>556655</v>
      </c>
      <c r="F64" s="26">
        <v>556655</v>
      </c>
      <c r="G64" s="26">
        <v>556655</v>
      </c>
      <c r="H64" s="26">
        <v>556655</v>
      </c>
      <c r="I64" s="26">
        <v>556655</v>
      </c>
    </row>
    <row r="65" spans="1:9" x14ac:dyDescent="0.25">
      <c r="A65" s="25"/>
      <c r="B65" s="25"/>
      <c r="C65" s="25"/>
      <c r="D65" s="26"/>
      <c r="E65" s="26"/>
      <c r="F65" s="26"/>
      <c r="G65" s="26"/>
      <c r="H65" s="26"/>
      <c r="I65" s="26"/>
    </row>
    <row r="66" spans="1:9" ht="14.25" customHeight="1" x14ac:dyDescent="0.25">
      <c r="A66" s="67" t="s">
        <v>10</v>
      </c>
      <c r="B66" s="98" t="s">
        <v>22</v>
      </c>
      <c r="C66" s="98" t="s">
        <v>21</v>
      </c>
      <c r="D66" s="32"/>
      <c r="E66" s="33"/>
      <c r="F66" s="33"/>
      <c r="G66" s="33"/>
      <c r="H66" s="33"/>
      <c r="I66" s="34"/>
    </row>
    <row r="67" spans="1:9" x14ac:dyDescent="0.25">
      <c r="A67" s="68"/>
      <c r="B67" s="108"/>
      <c r="C67" s="108"/>
      <c r="D67" s="103" t="s">
        <v>23</v>
      </c>
      <c r="E67" s="104"/>
      <c r="F67" s="104"/>
      <c r="G67" s="104"/>
      <c r="H67" s="104"/>
      <c r="I67" s="105"/>
    </row>
    <row r="68" spans="1:9" x14ac:dyDescent="0.25">
      <c r="A68" s="69"/>
      <c r="B68" s="99"/>
      <c r="C68" s="99"/>
      <c r="D68" s="24"/>
      <c r="E68" s="35"/>
      <c r="F68" s="35"/>
      <c r="G68" s="35"/>
      <c r="H68" s="35"/>
      <c r="I68" s="36"/>
    </row>
    <row r="69" spans="1:9" x14ac:dyDescent="0.25">
      <c r="B69" s="26"/>
      <c r="C69" s="24"/>
      <c r="D69" s="109"/>
      <c r="E69" s="110"/>
      <c r="F69" s="110"/>
      <c r="G69" s="110"/>
      <c r="H69" s="110"/>
      <c r="I69" s="111"/>
    </row>
    <row r="70" spans="1:9" x14ac:dyDescent="0.25">
      <c r="A70" s="26" t="s">
        <v>0</v>
      </c>
      <c r="B70" s="26"/>
      <c r="C70" s="24"/>
      <c r="D70" s="109"/>
      <c r="E70" s="110"/>
      <c r="F70" s="110"/>
      <c r="G70" s="110"/>
      <c r="H70" s="110"/>
      <c r="I70" s="111"/>
    </row>
    <row r="71" spans="1:9" x14ac:dyDescent="0.25">
      <c r="A71" s="26" t="s">
        <v>26</v>
      </c>
      <c r="B71" s="26"/>
      <c r="C71" s="24"/>
      <c r="D71" s="109"/>
      <c r="E71" s="110"/>
      <c r="F71" s="110"/>
      <c r="G71" s="110"/>
      <c r="H71" s="110"/>
      <c r="I71" s="111"/>
    </row>
    <row r="72" spans="1:9" x14ac:dyDescent="0.25">
      <c r="A72" s="26"/>
      <c r="B72" s="26"/>
      <c r="C72" s="24"/>
      <c r="D72" s="109"/>
      <c r="E72" s="110"/>
      <c r="F72" s="110"/>
      <c r="G72" s="110"/>
      <c r="H72" s="110"/>
      <c r="I72" s="111"/>
    </row>
    <row r="73" spans="1:9" x14ac:dyDescent="0.25">
      <c r="A73" s="26" t="s">
        <v>15</v>
      </c>
      <c r="B73" s="26">
        <v>56556</v>
      </c>
      <c r="C73" s="24">
        <v>565</v>
      </c>
      <c r="D73" s="109"/>
      <c r="E73" s="110"/>
      <c r="F73" s="110"/>
      <c r="G73" s="110"/>
      <c r="H73" s="110"/>
      <c r="I73" s="111"/>
    </row>
    <row r="74" spans="1:9" x14ac:dyDescent="0.25">
      <c r="A74" s="26" t="s">
        <v>13</v>
      </c>
      <c r="B74" s="26">
        <v>3653</v>
      </c>
      <c r="C74" s="24">
        <v>823</v>
      </c>
      <c r="D74" s="109"/>
      <c r="E74" s="110"/>
      <c r="F74" s="110"/>
      <c r="G74" s="110"/>
      <c r="H74" s="110"/>
      <c r="I74" s="111"/>
    </row>
    <row r="75" spans="1:9" x14ac:dyDescent="0.25">
      <c r="A75" s="26" t="s">
        <v>16</v>
      </c>
      <c r="B75" s="26">
        <v>2356</v>
      </c>
      <c r="C75" s="24">
        <v>565</v>
      </c>
      <c r="D75" s="109"/>
      <c r="E75" s="110"/>
      <c r="F75" s="110"/>
      <c r="G75" s="110"/>
      <c r="H75" s="110"/>
      <c r="I75" s="111"/>
    </row>
    <row r="76" spans="1:9" x14ac:dyDescent="0.25">
      <c r="A76" s="26" t="s">
        <v>17</v>
      </c>
      <c r="B76" s="26">
        <v>2235</v>
      </c>
      <c r="C76" s="24">
        <v>2365</v>
      </c>
      <c r="D76" s="109"/>
      <c r="E76" s="110"/>
      <c r="F76" s="110"/>
      <c r="G76" s="110"/>
      <c r="H76" s="110"/>
      <c r="I76" s="111"/>
    </row>
    <row r="77" spans="1:9" x14ac:dyDescent="0.25">
      <c r="A77" s="26" t="s">
        <v>18</v>
      </c>
      <c r="B77" s="26">
        <v>223</v>
      </c>
      <c r="C77" s="24">
        <v>232</v>
      </c>
      <c r="D77" s="109"/>
      <c r="E77" s="110"/>
      <c r="F77" s="110"/>
      <c r="G77" s="110"/>
      <c r="H77" s="110"/>
      <c r="I77" s="111"/>
    </row>
    <row r="78" spans="1:9" x14ac:dyDescent="0.25">
      <c r="A78" s="25"/>
      <c r="B78" s="25"/>
      <c r="C78" s="24"/>
      <c r="D78" s="109"/>
      <c r="E78" s="110"/>
      <c r="F78" s="110"/>
      <c r="G78" s="110"/>
      <c r="H78" s="110"/>
      <c r="I78" s="111"/>
    </row>
    <row r="79" spans="1:9" x14ac:dyDescent="0.25">
      <c r="A79" s="31"/>
      <c r="B79" s="32"/>
      <c r="C79" s="33"/>
      <c r="D79" s="109"/>
      <c r="E79" s="110"/>
      <c r="F79" s="110"/>
      <c r="G79" s="110"/>
      <c r="H79" s="110"/>
      <c r="I79" s="111"/>
    </row>
    <row r="80" spans="1:9" x14ac:dyDescent="0.25">
      <c r="A80" s="37" t="s">
        <v>11</v>
      </c>
      <c r="C80" s="35"/>
      <c r="D80" s="109"/>
      <c r="E80" s="110"/>
      <c r="F80" s="110"/>
      <c r="G80" s="110"/>
      <c r="H80" s="110"/>
      <c r="I80" s="111"/>
    </row>
    <row r="81" spans="1:9" x14ac:dyDescent="0.25">
      <c r="A81" s="26"/>
      <c r="B81" s="24"/>
      <c r="C81" s="35"/>
      <c r="D81" s="109"/>
      <c r="E81" s="110"/>
      <c r="F81" s="110"/>
      <c r="G81" s="110"/>
      <c r="H81" s="110"/>
      <c r="I81" s="111"/>
    </row>
    <row r="82" spans="1:9" x14ac:dyDescent="0.25">
      <c r="A82" s="26" t="s">
        <v>9</v>
      </c>
      <c r="B82" s="106">
        <v>56562335</v>
      </c>
      <c r="C82" s="112"/>
      <c r="D82" s="109"/>
      <c r="E82" s="110"/>
      <c r="F82" s="110"/>
      <c r="G82" s="110"/>
      <c r="H82" s="110"/>
      <c r="I82" s="111"/>
    </row>
    <row r="83" spans="1:9" x14ac:dyDescent="0.25">
      <c r="A83" s="24" t="s">
        <v>8</v>
      </c>
      <c r="B83" s="24"/>
      <c r="C83" s="35"/>
      <c r="D83" s="24"/>
      <c r="E83" s="35"/>
      <c r="F83" s="35"/>
      <c r="G83" s="35"/>
      <c r="H83" s="35"/>
      <c r="I83" s="36"/>
    </row>
    <row r="84" spans="1:9" x14ac:dyDescent="0.25">
      <c r="A84" s="25"/>
      <c r="B84" s="30"/>
      <c r="C84" s="38"/>
      <c r="D84" s="24" t="s">
        <v>6</v>
      </c>
      <c r="E84" s="35"/>
      <c r="F84" s="35"/>
      <c r="G84" s="35"/>
      <c r="H84" s="35"/>
      <c r="I84" s="36"/>
    </row>
    <row r="85" spans="1:9" x14ac:dyDescent="0.25">
      <c r="A85" s="80" t="s">
        <v>14</v>
      </c>
      <c r="B85" s="24"/>
      <c r="C85" s="35"/>
      <c r="D85" s="103" t="s">
        <v>12</v>
      </c>
      <c r="E85" s="104"/>
      <c r="F85" s="104"/>
      <c r="G85" s="104"/>
      <c r="H85" s="104"/>
      <c r="I85" s="105"/>
    </row>
    <row r="86" spans="1:9" x14ac:dyDescent="0.25">
      <c r="A86" s="81"/>
      <c r="B86" s="106"/>
      <c r="C86" s="107"/>
      <c r="D86" s="103" t="s">
        <v>7</v>
      </c>
      <c r="E86" s="104"/>
      <c r="F86" s="104"/>
      <c r="G86" s="104"/>
      <c r="H86" s="104"/>
      <c r="I86" s="105"/>
    </row>
    <row r="87" spans="1:9" x14ac:dyDescent="0.25">
      <c r="A87" s="82"/>
      <c r="B87" s="30"/>
      <c r="C87" s="38"/>
      <c r="D87" s="30"/>
      <c r="E87" s="38"/>
      <c r="F87" s="38"/>
      <c r="G87" s="38"/>
      <c r="H87" s="38"/>
      <c r="I87" s="39"/>
    </row>
  </sheetData>
  <sheetProtection password="C71F" sheet="1" objects="1" scenarios="1"/>
  <mergeCells count="30">
    <mergeCell ref="B5:C5"/>
    <mergeCell ref="E5:F5"/>
    <mergeCell ref="B6:C6"/>
    <mergeCell ref="E6:F6"/>
    <mergeCell ref="A85:A87"/>
    <mergeCell ref="D85:I85"/>
    <mergeCell ref="B86:C86"/>
    <mergeCell ref="D86:I86"/>
    <mergeCell ref="A66:A68"/>
    <mergeCell ref="B66:B68"/>
    <mergeCell ref="C66:C68"/>
    <mergeCell ref="D67:I67"/>
    <mergeCell ref="D69:I82"/>
    <mergeCell ref="B82:C82"/>
    <mergeCell ref="A1:I1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B7:C7"/>
    <mergeCell ref="E7:F7"/>
    <mergeCell ref="A10:A11"/>
    <mergeCell ref="B10:I11"/>
    <mergeCell ref="B4:C4"/>
    <mergeCell ref="E4:F4"/>
  </mergeCells>
  <dataValidations count="4">
    <dataValidation allowBlank="1" showInputMessage="1" showErrorMessage="1" promptTitle="Block Hours Flown by Aircraft" prompt="Please enter total block hours flown by above specified aircraft in this cell" sqref="B20:I20"/>
    <dataValidation allowBlank="1" showInputMessage="1" showErrorMessage="1" promptTitle="Aircraft Type" prompt="Please enter Aircraft Type in cell B12 to P12" sqref="B12:I12"/>
    <dataValidation allowBlank="1" showInputMessage="1" showErrorMessage="1" promptTitle="Block Hours" prompt="Please enter Block Hours per Route Group flown by Aircraft mentioned above" sqref="B22:I38"/>
    <dataValidation allowBlank="1" showInputMessage="1" showErrorMessage="1" prompt="Please type Route Group number only (Between 1 to 17)" sqref="A43:A48"/>
  </dataValidations>
  <hyperlinks>
    <hyperlink ref="E6" r:id="rId1"/>
  </hyperlinks>
  <pageMargins left="0.7" right="0.7" top="0.75" bottom="0.75" header="0.3" footer="0.3"/>
  <pageSetup orientation="portrait" r:id="rId2"/>
  <ignoredErrors>
    <ignoredError sqref="B53 C53:I53" unlockedFormula="1"/>
  </ignoredErrors>
  <drawing r:id="rId3"/>
  <legacyDrawing r:id="rId4"/>
  <controls>
    <mc:AlternateContent xmlns:mc="http://schemas.openxmlformats.org/markup-compatibility/2006">
      <mc:Choice Requires="x14">
        <control shapeId="5128" r:id="rId5" name="CheckBox4">
          <controlPr defaultSize="0" autoFill="0" autoLine="0" r:id="rId6">
            <anchor moveWithCells="1">
              <from>
                <xdr:col>0</xdr:col>
                <xdr:colOff>1219200</xdr:colOff>
                <xdr:row>58</xdr:row>
                <xdr:rowOff>7620</xdr:rowOff>
              </from>
              <to>
                <xdr:col>0</xdr:col>
                <xdr:colOff>1363980</xdr:colOff>
                <xdr:row>58</xdr:row>
                <xdr:rowOff>152400</xdr:rowOff>
              </to>
            </anchor>
          </controlPr>
        </control>
      </mc:Choice>
      <mc:Fallback>
        <control shapeId="5128" r:id="rId5" name="CheckBox4"/>
      </mc:Fallback>
    </mc:AlternateContent>
    <mc:AlternateContent xmlns:mc="http://schemas.openxmlformats.org/markup-compatibility/2006">
      <mc:Choice Requires="x14">
        <control shapeId="5127" r:id="rId7" name="CheckBox3">
          <controlPr defaultSize="0" autoFill="0" autoLine="0" r:id="rId8">
            <anchor moveWithCells="1">
              <from>
                <xdr:col>0</xdr:col>
                <xdr:colOff>1211580</xdr:colOff>
                <xdr:row>70</xdr:row>
                <xdr:rowOff>7620</xdr:rowOff>
              </from>
              <to>
                <xdr:col>0</xdr:col>
                <xdr:colOff>1356360</xdr:colOff>
                <xdr:row>70</xdr:row>
                <xdr:rowOff>152400</xdr:rowOff>
              </to>
            </anchor>
          </controlPr>
        </control>
      </mc:Choice>
      <mc:Fallback>
        <control shapeId="5127" r:id="rId7" name="CheckBox3"/>
      </mc:Fallback>
    </mc:AlternateContent>
    <mc:AlternateContent xmlns:mc="http://schemas.openxmlformats.org/markup-compatibility/2006">
      <mc:Choice Requires="x14">
        <control shapeId="5131" r:id="rId9" name="CheckBox5">
          <controlPr defaultSize="0" autoFill="0" autoLine="0" r:id="rId10">
            <anchor moveWithCells="1">
              <from>
                <xdr:col>0</xdr:col>
                <xdr:colOff>1249680</xdr:colOff>
                <xdr:row>12</xdr:row>
                <xdr:rowOff>22860</xdr:rowOff>
              </from>
              <to>
                <xdr:col>0</xdr:col>
                <xdr:colOff>1394460</xdr:colOff>
                <xdr:row>13</xdr:row>
                <xdr:rowOff>0</xdr:rowOff>
              </to>
            </anchor>
          </controlPr>
        </control>
      </mc:Choice>
      <mc:Fallback>
        <control shapeId="5131" r:id="rId9" name="CheckBox5"/>
      </mc:Fallback>
    </mc:AlternateContent>
    <mc:AlternateContent xmlns:mc="http://schemas.openxmlformats.org/markup-compatibility/2006">
      <mc:Choice Requires="x14">
        <control shapeId="5132" r:id="rId11" name="CheckBox6">
          <controlPr defaultSize="0" autoFill="0" autoLine="0" r:id="rId12">
            <anchor moveWithCells="1">
              <from>
                <xdr:col>0</xdr:col>
                <xdr:colOff>3840480</xdr:colOff>
                <xdr:row>12</xdr:row>
                <xdr:rowOff>7620</xdr:rowOff>
              </from>
              <to>
                <xdr:col>0</xdr:col>
                <xdr:colOff>3985260</xdr:colOff>
                <xdr:row>12</xdr:row>
                <xdr:rowOff>152400</xdr:rowOff>
              </to>
            </anchor>
          </controlPr>
        </control>
      </mc:Choice>
      <mc:Fallback>
        <control shapeId="5132" r:id="rId11" name="CheckBox6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C30" sqref="C30"/>
    </sheetView>
  </sheetViews>
  <sheetFormatPr defaultRowHeight="13.2" x14ac:dyDescent="0.25"/>
  <sheetData>
    <row r="1" spans="1:1" x14ac:dyDescent="0.25">
      <c r="A1" s="2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D3E2645343AF408E94108CAE37D123" ma:contentTypeVersion="0" ma:contentTypeDescription="Create a new document." ma:contentTypeScope="" ma:versionID="8b6869340a3754affc42b5f43c5ad16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D83C57-536E-4F21-95F2-541712F8E4F6}"/>
</file>

<file path=customXml/itemProps2.xml><?xml version="1.0" encoding="utf-8"?>
<ds:datastoreItem xmlns:ds="http://schemas.openxmlformats.org/officeDocument/2006/customXml" ds:itemID="{052D72AB-BFA3-4813-BD8B-9CDD475CD3AB}"/>
</file>

<file path=customXml/itemProps3.xml><?xml version="1.0" encoding="utf-8"?>
<ds:datastoreItem xmlns:ds="http://schemas.openxmlformats.org/officeDocument/2006/customXml" ds:itemID="{AE9A0369-DA0C-48CF-8958-12CB8420D7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Exemple</vt:lpstr>
      <vt:lpstr>Sheet3</vt:lpstr>
    </vt:vector>
  </TitlesOfParts>
  <Company>ICAO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pc0674</dc:creator>
  <cp:lastModifiedBy>Cerone, Teresa</cp:lastModifiedBy>
  <cp:lastPrinted>2003-05-29T21:46:54Z</cp:lastPrinted>
  <dcterms:created xsi:type="dcterms:W3CDTF">2000-07-06T14:52:07Z</dcterms:created>
  <dcterms:modified xsi:type="dcterms:W3CDTF">2018-05-28T15:28:05Z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0x010100E8D3E2645343AF408E94108CAE37D123</vt:lpwstr>
  </property>
</Properties>
</file>